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tabRatio="601" activeTab="0"/>
  </bookViews>
  <sheets>
    <sheet name="市重点月报表" sheetId="1" r:id="rId1"/>
    <sheet name="Sheet1" sheetId="2" r:id="rId2"/>
  </sheets>
  <definedNames>
    <definedName name="_xlnm.Print_Titles" localSheetId="0">'市重点月报表'!$5:$5</definedName>
  </definedNames>
  <calcPr fullCalcOnLoad="1"/>
</workbook>
</file>

<file path=xl/sharedStrings.xml><?xml version="1.0" encoding="utf-8"?>
<sst xmlns="http://schemas.openxmlformats.org/spreadsheetml/2006/main" count="109" uniqueCount="104">
  <si>
    <t>附件1：</t>
  </si>
  <si>
    <t>西平县2022年省重点建设项目9月报表</t>
  </si>
  <si>
    <t xml:space="preserve"> 单位：万元</t>
  </si>
  <si>
    <t>计划新征用地（亩）</t>
  </si>
  <si>
    <t>项目业主</t>
  </si>
  <si>
    <t>责任单位</t>
  </si>
  <si>
    <t>序号</t>
  </si>
  <si>
    <t>项目名称</t>
  </si>
  <si>
    <t>主要建设内容及建设总规模</t>
  </si>
  <si>
    <t>起止年限（年月至年月）</t>
  </si>
  <si>
    <t>总投资（万元）</t>
  </si>
  <si>
    <t>2022年计划完成投资</t>
  </si>
  <si>
    <t>9月完成投资</t>
  </si>
  <si>
    <t>1-9月累计完成投资</t>
  </si>
  <si>
    <t>1-9月累计完成投资占年度计划的%</t>
  </si>
  <si>
    <t>工程形象进度及存在的问题</t>
  </si>
  <si>
    <t>审批（核准、备案）情况</t>
  </si>
  <si>
    <t>建设规划审批情况</t>
  </si>
  <si>
    <t>环评审批情况</t>
  </si>
  <si>
    <t>用地审批情况</t>
  </si>
  <si>
    <t>总征
地数</t>
  </si>
  <si>
    <t>已征地数</t>
  </si>
  <si>
    <t>当年需
征地数</t>
  </si>
  <si>
    <t>西平县（7个）</t>
  </si>
  <si>
    <t>一</t>
  </si>
  <si>
    <t>基础设施建设项目（个）</t>
  </si>
  <si>
    <t>二</t>
  </si>
  <si>
    <t>产业结构优化升级项目（6个）</t>
  </si>
  <si>
    <t>工业项目（5个）</t>
  </si>
  <si>
    <t>竣工项目（1个）</t>
  </si>
  <si>
    <t>香港溢丰针织有限公司溢丰智能针织产业园项目</t>
  </si>
  <si>
    <t>总建筑面积11万平方米，主要建设标准化厂房和配套附属设施，年产各类毛衫2000万件，年产羊绒纱线1000吨</t>
  </si>
  <si>
    <t>2020.06-2022.12</t>
  </si>
  <si>
    <t>已安装16台纺织设备，厂房建成，已投产</t>
  </si>
  <si>
    <t>2020-411721-18-03-006991</t>
  </si>
  <si>
    <t>地字第41172101〔2021〕00011</t>
  </si>
  <si>
    <t>西环评表（2020）57号</t>
  </si>
  <si>
    <t>西自然（2021）42号</t>
  </si>
  <si>
    <t>西平县蚕神源服饰有限公司</t>
  </si>
  <si>
    <t>产业集聚区</t>
  </si>
  <si>
    <t>续建项目（2个）</t>
  </si>
  <si>
    <t>华鼎电气5G智慧杆塔高新技术园区项目</t>
  </si>
  <si>
    <t>总建筑面积18万平方米，主要建设标准化厂房、库房以及展示中心、研发中心等配套设施，主要研发生产电力、铁路等集成智慧灯杆系统产品，年生产灯杆5000基，通讯塔500基</t>
  </si>
  <si>
    <t>2019.07-2021.12</t>
  </si>
  <si>
    <t>建设研发楼6000平方米，厂房已建5万平方米，购置智能机器人、钣金生产线等设备100多台，目前已经批量生产。</t>
  </si>
  <si>
    <t>2019-411721-33-03-006991</t>
  </si>
  <si>
    <t>地字第41172101〔2020〕00009</t>
  </si>
  <si>
    <t>西环〔2020〕55号</t>
  </si>
  <si>
    <t>西自然（2022）44号</t>
  </si>
  <si>
    <t>河南华鼎电气有限公司</t>
  </si>
  <si>
    <t>河南万华机械有限公司西平畜禽科技创新孵化园项目</t>
  </si>
  <si>
    <t>总建筑面积28万平方米，新建4栋标准化厂房(其中包括智能自动化无人车间)，仓储物流中心，办公楼、研发中心、生活配套附属设施，建设5条柔性智能化养殖设备生产线</t>
  </si>
  <si>
    <t>2020.04-2021.12</t>
  </si>
  <si>
    <t>办公楼主体建设完成，正在装修，生产车间两栋建设完成正投产</t>
  </si>
  <si>
    <t>2019-411721-35-03-070323</t>
  </si>
  <si>
    <t>建字第41172101202200016号</t>
  </si>
  <si>
    <t>西环〔2020〕18号</t>
  </si>
  <si>
    <t>西自然（2022）40号</t>
  </si>
  <si>
    <t>河南万华机械有限公司</t>
  </si>
  <si>
    <t>计划新开工项目（2个）</t>
  </si>
  <si>
    <t>河南森润实业有限公司畜牧产业供应链产业园项目</t>
  </si>
  <si>
    <t>总建筑面积20万平方米，主要建设厂房及配套设施，年产畜牧机械20万套，拟入驻畜牧装备企业8家</t>
  </si>
  <si>
    <t>2022.02-2024.12</t>
  </si>
  <si>
    <t>1#、3#、4#车间钢结构安装全部完成，1#配套房一层、二层装饰装修全部完成，外墙真石漆基层施工完成；2#车间钢结构立柱安装50%，剩余钢结构场外加工，配套房内外墙抹灰全部施工完成；3#屋面保温施工完成，配套房一层、二层装饰装修全部完成，真石漆基层施工完成；4#配套房内外墙抹灰全部施工完成，卫生间防水施工完成。</t>
  </si>
  <si>
    <t>2020-411721-34-03-093660</t>
  </si>
  <si>
    <t>建字第41172101202200014号</t>
  </si>
  <si>
    <t>西环〔2021〕16号</t>
  </si>
  <si>
    <t>豫政土〔2021〕931号豫政土〔2021〕1196号</t>
  </si>
  <si>
    <t>河南森润实业有限公司</t>
  </si>
  <si>
    <t>今三麦餐饮食材中央（厨房）工厂项目</t>
  </si>
  <si>
    <t>总建筑面积9.1万平方米，主要建设厂房和配套附属设施，建设现代化速冻食品生产线30条，日产1500吨米面制品、调理肉制品、中式菜肴、米饭套餐、果蔬制品等食品</t>
  </si>
  <si>
    <t>2022.01-2023.12</t>
  </si>
  <si>
    <t>钢构班组安装央厨檩条，上瓦；土建班组机械冷库，机械冷库地坪做防水，保温板，钢筋绑扎，砼浇筑;屋面防水施工。北侧二楼制冷机班组施工完成，水电班组架设电缆。</t>
  </si>
  <si>
    <t>2020-411721-14-03-043733</t>
  </si>
  <si>
    <t>建字第41172101202000024号</t>
  </si>
  <si>
    <t>西环评表[2020]58号</t>
  </si>
  <si>
    <t>豫（2020）西平县不动产第0003781号</t>
  </si>
  <si>
    <t>河南今三麦食品有限公司</t>
  </si>
  <si>
    <t>服务业项目（个）</t>
  </si>
  <si>
    <t>现代农业项目
（1个）</t>
  </si>
  <si>
    <t>驻马店优然牧业新建24000头全群牛养殖示范园区项目</t>
  </si>
  <si>
    <r>
      <t>总建筑面积</t>
    </r>
    <r>
      <rPr>
        <sz val="11"/>
        <rFont val="Calibri"/>
        <family val="2"/>
      </rPr>
      <t>36</t>
    </r>
    <r>
      <rPr>
        <sz val="11"/>
        <rFont val="宋体"/>
        <family val="0"/>
      </rPr>
      <t>万平方米，主要建设</t>
    </r>
    <r>
      <rPr>
        <sz val="11"/>
        <rFont val="Calibri"/>
        <family val="2"/>
      </rPr>
      <t>2.4</t>
    </r>
    <r>
      <rPr>
        <sz val="11"/>
        <rFont val="宋体"/>
        <family val="0"/>
      </rPr>
      <t>万个奶牛养殖畜位，配套建设挤奶设施、饲草料供应设施、环保粪污沼气处理设施及配套办公生活设施等，项目整体规划全群牛养殖</t>
    </r>
    <r>
      <rPr>
        <sz val="11"/>
        <rFont val="Calibri"/>
        <family val="2"/>
      </rPr>
      <t>24000</t>
    </r>
    <r>
      <rPr>
        <sz val="11"/>
        <rFont val="宋体"/>
        <family val="0"/>
      </rPr>
      <t>头</t>
    </r>
  </si>
  <si>
    <t>项目整体进度完成97%，其中宿舍楼完成100%，泌乳干奶牛舍完成100%，后备牛舍完成99%，青贮窖完成100%，精料库完成100%，机械库完成100%，水泵房施工完成100%，地磅房及地磅基础完成100%，干草棚完成100%，消毒更衣室完成100%，氧化塘完成100%，1#大挤奶厅完成100%，2#大挤奶厅施工完成97%，小挤奶厅完成100%，沼气系统施工完成100%，场区排水沟施工完成90%。</t>
  </si>
  <si>
    <t>2020-411721-03-03-085006</t>
  </si>
  <si>
    <t>农业用地无需办理</t>
  </si>
  <si>
    <t>驻环审（2021）5号</t>
  </si>
  <si>
    <t>西自然（2022）33号</t>
  </si>
  <si>
    <t>驻马店优然牧业有限责任公司</t>
  </si>
  <si>
    <t>嫘祖镇</t>
  </si>
  <si>
    <t>三</t>
  </si>
  <si>
    <t>生态环保项目（个）</t>
  </si>
  <si>
    <t>四</t>
  </si>
  <si>
    <t>民生和社会事业项目（1个）</t>
  </si>
  <si>
    <t>续建项目（1个）</t>
  </si>
  <si>
    <t>西平县第二人民医院异地新建项目</t>
  </si>
  <si>
    <t>总建筑面积约7.7万平方米，主要建设门诊医技综合楼、病房综合楼、业务综合楼、传染病楼等</t>
  </si>
  <si>
    <t>2021.02-2022.12</t>
  </si>
  <si>
    <t>病房楼15层主体结构封顶，二次结构外墙完成3层；门诊医技楼5层主体结构封顶；业务楼主体结构封顶，地下车库主体完成。传染病房楼7层主体结构封顶，二次结构外墙完成5层。
地下人防工程完成。</t>
  </si>
  <si>
    <t>西发改投资[2020]95号</t>
  </si>
  <si>
    <t>西自然资[2020]41号</t>
  </si>
  <si>
    <t>西环[2020]204号</t>
  </si>
  <si>
    <t>豫政土[2021]246号</t>
  </si>
  <si>
    <t>西平县第二人民医院</t>
  </si>
  <si>
    <t>卫健体委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</si>
</sst>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12"/>
      <name val="宋体"/>
      <family val="0"/>
    </font>
    <font>
      <sz val="12"/>
      <name val="Times New Roman"/>
      <family val="1"/>
    </font>
    <font>
      <sz val="12"/>
      <name val="方正大标宋简体"/>
      <family val="0"/>
    </font>
    <font>
      <sz val="11"/>
      <name val="宋体"/>
      <family val="0"/>
    </font>
    <font>
      <sz val="10"/>
      <name val="Arial"/>
      <family val="2"/>
    </font>
    <font>
      <sz val="10"/>
      <name val="宋体"/>
      <family val="0"/>
    </font>
    <font>
      <sz val="14"/>
      <name val="黑体"/>
      <family val="3"/>
    </font>
    <font>
      <sz val="24"/>
      <name val="方正大标宋简体"/>
      <family val="0"/>
    </font>
    <font>
      <b/>
      <sz val="11"/>
      <name val="宋体"/>
      <family val="0"/>
    </font>
    <font>
      <sz val="11"/>
      <name val="黑体"/>
      <family val="3"/>
    </font>
    <font>
      <sz val="10"/>
      <name val="Calibri"/>
      <family val="2"/>
    </font>
    <font>
      <b/>
      <sz val="9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sz val="11"/>
      <name val="Calibri"/>
      <family val="2"/>
    </font>
    <font>
      <sz val="11"/>
      <color rgb="FFFF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/>
      <top style="thin"/>
      <bottom style="thin"/>
    </border>
    <border>
      <left style="thin"/>
      <right/>
      <top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7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7" borderId="0" applyNumberFormat="0" applyBorder="0" applyAlignment="0" applyProtection="0"/>
    <xf numFmtId="0" fontId="2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" fillId="0" borderId="0">
      <alignment/>
      <protection/>
    </xf>
    <xf numFmtId="0" fontId="1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29" fillId="0" borderId="4" applyNumberFormat="0" applyFill="0" applyAlignment="0" applyProtection="0"/>
    <xf numFmtId="0" fontId="14" fillId="8" borderId="0" applyNumberFormat="0" applyBorder="0" applyAlignment="0" applyProtection="0"/>
    <xf numFmtId="0" fontId="20" fillId="0" borderId="5" applyNumberFormat="0" applyFill="0" applyAlignment="0" applyProtection="0"/>
    <xf numFmtId="0" fontId="14" fillId="9" borderId="0" applyNumberFormat="0" applyBorder="0" applyAlignment="0" applyProtection="0"/>
    <xf numFmtId="0" fontId="28" fillId="10" borderId="6" applyNumberFormat="0" applyAlignment="0" applyProtection="0"/>
    <xf numFmtId="0" fontId="31" fillId="10" borderId="1" applyNumberFormat="0" applyAlignment="0" applyProtection="0"/>
    <xf numFmtId="0" fontId="25" fillId="11" borderId="7" applyNumberFormat="0" applyAlignment="0" applyProtection="0"/>
    <xf numFmtId="0" fontId="17" fillId="3" borderId="0" applyNumberFormat="0" applyBorder="0" applyAlignment="0" applyProtection="0"/>
    <xf numFmtId="0" fontId="14" fillId="12" borderId="0" applyNumberFormat="0" applyBorder="0" applyAlignment="0" applyProtection="0"/>
    <xf numFmtId="0" fontId="19" fillId="0" borderId="8" applyNumberFormat="0" applyFill="0" applyAlignment="0" applyProtection="0"/>
    <xf numFmtId="0" fontId="30" fillId="0" borderId="9" applyNumberFormat="0" applyFill="0" applyAlignment="0" applyProtection="0"/>
    <xf numFmtId="0" fontId="24" fillId="2" borderId="0" applyNumberFormat="0" applyBorder="0" applyAlignment="0" applyProtection="0"/>
    <xf numFmtId="0" fontId="1" fillId="0" borderId="0">
      <alignment/>
      <protection/>
    </xf>
    <xf numFmtId="0" fontId="27" fillId="13" borderId="0" applyNumberFormat="0" applyBorder="0" applyAlignment="0" applyProtection="0"/>
    <xf numFmtId="0" fontId="17" fillId="14" borderId="0" applyNumberFormat="0" applyBorder="0" applyAlignment="0" applyProtection="0"/>
    <xf numFmtId="0" fontId="14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5" borderId="0" applyNumberFormat="0" applyBorder="0" applyAlignment="0" applyProtection="0"/>
    <xf numFmtId="0" fontId="17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0" borderId="0">
      <alignment/>
      <protection/>
    </xf>
    <xf numFmtId="0" fontId="14" fillId="20" borderId="0" applyNumberFormat="0" applyBorder="0" applyAlignment="0" applyProtection="0"/>
    <xf numFmtId="0" fontId="17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" fillId="0" borderId="0">
      <alignment/>
      <protection/>
    </xf>
    <xf numFmtId="0" fontId="17" fillId="22" borderId="0" applyNumberFormat="0" applyBorder="0" applyAlignment="0" applyProtection="0"/>
    <xf numFmtId="0" fontId="0" fillId="0" borderId="0">
      <alignment/>
      <protection/>
    </xf>
    <xf numFmtId="0" fontId="14" fillId="23" borderId="0" applyNumberFormat="0" applyBorder="0" applyAlignment="0" applyProtection="0"/>
    <xf numFmtId="0" fontId="16" fillId="5" borderId="0" applyNumberFormat="0" applyBorder="0" applyAlignment="0" applyProtection="0"/>
    <xf numFmtId="0" fontId="1" fillId="0" borderId="0">
      <alignment/>
      <protection/>
    </xf>
    <xf numFmtId="0" fontId="24" fillId="2" borderId="0" applyNumberFormat="0" applyBorder="0" applyAlignment="0" applyProtection="0"/>
    <xf numFmtId="0" fontId="1" fillId="0" borderId="0">
      <alignment/>
      <protection/>
    </xf>
  </cellStyleXfs>
  <cellXfs count="50">
    <xf numFmtId="0" fontId="0" fillId="0" borderId="0" xfId="0" applyFont="1" applyAlignment="1">
      <alignment vertical="center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0" fontId="0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center" vertical="center" wrapText="1"/>
    </xf>
    <xf numFmtId="10" fontId="8" fillId="0" borderId="10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10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10" fontId="9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10" fontId="9" fillId="0" borderId="0" xfId="0" applyNumberFormat="1" applyFont="1" applyFill="1" applyBorder="1" applyAlignment="1">
      <alignment horizontal="center" vertical="center" wrapText="1"/>
    </xf>
    <xf numFmtId="10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NumberFormat="1" applyFont="1" applyFill="1" applyBorder="1" applyAlignment="1">
      <alignment horizontal="center" vertical="center"/>
    </xf>
    <xf numFmtId="10" fontId="5" fillId="0" borderId="0" xfId="0" applyNumberFormat="1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vertical="center" wrapText="1"/>
    </xf>
    <xf numFmtId="0" fontId="32" fillId="0" borderId="0" xfId="0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vertical="center" wrapText="1"/>
    </xf>
    <xf numFmtId="0" fontId="32" fillId="0" borderId="0" xfId="0" applyFont="1" applyFill="1" applyBorder="1" applyAlignment="1">
      <alignment vertical="center"/>
    </xf>
  </cellXfs>
  <cellStyles count="5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RowLevel_0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_ET_STYLE_NoName_00_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普通_活用表_亿元表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_ET_STYLE_NoName_00__2014第一批" xfId="60"/>
    <cellStyle name="强调文字颜色 5" xfId="61"/>
    <cellStyle name="40% - 强调文字颜色 5" xfId="62"/>
    <cellStyle name="60% - 强调文字颜色 5" xfId="63"/>
    <cellStyle name="强调文字颜色 6" xfId="64"/>
    <cellStyle name="0,0&#13;&#10;NA&#13;&#10;" xfId="65"/>
    <cellStyle name="40% - 强调文字颜色 6" xfId="66"/>
    <cellStyle name="0,0&#13;&#10;NA&#13;&#10; 2" xfId="67"/>
    <cellStyle name="60% - 强调文字颜色 6" xfId="68"/>
    <cellStyle name="差_2014第一批" xfId="69"/>
    <cellStyle name="常规 2" xfId="70"/>
    <cellStyle name="好_2014第一批" xfId="71"/>
    <cellStyle name="样式 1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42"/>
  <sheetViews>
    <sheetView tabSelected="1" view="pageBreakPreview" zoomScaleSheetLayoutView="100" workbookViewId="0" topLeftCell="A4">
      <selection activeCell="J11" sqref="J11"/>
    </sheetView>
  </sheetViews>
  <sheetFormatPr defaultColWidth="9.00390625" defaultRowHeight="14.25"/>
  <cols>
    <col min="1" max="1" width="4.50390625" style="7" customWidth="1"/>
    <col min="2" max="2" width="17.50390625" style="8" customWidth="1"/>
    <col min="3" max="3" width="26.375" style="8" customWidth="1"/>
    <col min="4" max="4" width="10.50390625" style="8" customWidth="1"/>
    <col min="5" max="5" width="9.625" style="8" customWidth="1"/>
    <col min="6" max="6" width="7.25390625" style="8" customWidth="1"/>
    <col min="7" max="9" width="7.875" style="8" customWidth="1"/>
    <col min="10" max="10" width="19.75390625" style="9" customWidth="1"/>
    <col min="11" max="11" width="12.75390625" style="7" customWidth="1"/>
    <col min="12" max="12" width="9.375" style="7" customWidth="1"/>
    <col min="13" max="13" width="10.50390625" style="7" customWidth="1"/>
    <col min="14" max="14" width="11.625" style="7" customWidth="1"/>
    <col min="15" max="15" width="6.00390625" style="8" customWidth="1"/>
    <col min="16" max="16" width="4.75390625" style="8" customWidth="1"/>
    <col min="17" max="17" width="5.25390625" style="8" customWidth="1"/>
    <col min="18" max="18" width="8.75390625" style="8" customWidth="1"/>
    <col min="19" max="19" width="9.25390625" style="7" customWidth="1"/>
    <col min="20" max="20" width="12.75390625" style="8" bestFit="1" customWidth="1"/>
    <col min="21" max="21" width="9.125" style="8" bestFit="1" customWidth="1"/>
    <col min="22" max="16384" width="9.00390625" style="8" customWidth="1"/>
  </cols>
  <sheetData>
    <row r="1" spans="1:19" s="1" customFormat="1" ht="25.5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32"/>
      <c r="K1" s="33"/>
      <c r="L1" s="33"/>
      <c r="M1" s="33"/>
      <c r="N1" s="33"/>
      <c r="O1" s="33"/>
      <c r="P1" s="33"/>
      <c r="Q1" s="33"/>
      <c r="R1" s="33"/>
      <c r="S1" s="30"/>
    </row>
    <row r="2" spans="1:19" s="2" customFormat="1" ht="39.75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</row>
    <row r="3" spans="1:16" ht="16.5" customHeight="1">
      <c r="A3" s="12" t="s">
        <v>2</v>
      </c>
      <c r="B3" s="13"/>
      <c r="C3" s="13"/>
      <c r="D3" s="13"/>
      <c r="E3" s="13"/>
      <c r="F3" s="13"/>
      <c r="G3" s="13"/>
      <c r="H3" s="13"/>
      <c r="I3" s="13"/>
      <c r="O3" s="7"/>
      <c r="P3" s="7"/>
    </row>
    <row r="4" spans="1:19" s="3" customFormat="1" ht="30.75" customHeight="1">
      <c r="A4" s="14"/>
      <c r="B4" s="14"/>
      <c r="C4" s="14"/>
      <c r="D4" s="14"/>
      <c r="E4" s="14"/>
      <c r="F4" s="15"/>
      <c r="G4" s="15"/>
      <c r="H4" s="15"/>
      <c r="I4" s="15"/>
      <c r="J4" s="14"/>
      <c r="K4" s="14"/>
      <c r="L4" s="14"/>
      <c r="M4" s="14"/>
      <c r="N4" s="14"/>
      <c r="O4" s="34" t="s">
        <v>3</v>
      </c>
      <c r="P4" s="35"/>
      <c r="Q4" s="44"/>
      <c r="R4" s="45" t="s">
        <v>4</v>
      </c>
      <c r="S4" s="45" t="s">
        <v>5</v>
      </c>
    </row>
    <row r="5" spans="1:19" s="4" customFormat="1" ht="72" customHeight="1">
      <c r="A5" s="16" t="s">
        <v>6</v>
      </c>
      <c r="B5" s="16" t="s">
        <v>7</v>
      </c>
      <c r="C5" s="16" t="s">
        <v>8</v>
      </c>
      <c r="D5" s="16" t="s">
        <v>9</v>
      </c>
      <c r="E5" s="16" t="s">
        <v>10</v>
      </c>
      <c r="F5" s="16" t="s">
        <v>11</v>
      </c>
      <c r="G5" s="17" t="s">
        <v>12</v>
      </c>
      <c r="H5" s="17" t="s">
        <v>13</v>
      </c>
      <c r="I5" s="17" t="s">
        <v>14</v>
      </c>
      <c r="J5" s="16" t="s">
        <v>15</v>
      </c>
      <c r="K5" s="36" t="s">
        <v>16</v>
      </c>
      <c r="L5" s="36" t="s">
        <v>17</v>
      </c>
      <c r="M5" s="36" t="s">
        <v>18</v>
      </c>
      <c r="N5" s="36" t="s">
        <v>19</v>
      </c>
      <c r="O5" s="37" t="s">
        <v>20</v>
      </c>
      <c r="P5" s="37" t="s">
        <v>21</v>
      </c>
      <c r="Q5" s="46" t="s">
        <v>22</v>
      </c>
      <c r="R5" s="45"/>
      <c r="S5" s="45"/>
    </row>
    <row r="6" spans="1:250" s="4" customFormat="1" ht="33" customHeight="1">
      <c r="A6" s="18"/>
      <c r="B6" s="19" t="s">
        <v>23</v>
      </c>
      <c r="C6" s="20"/>
      <c r="D6" s="20"/>
      <c r="E6" s="20">
        <f>SUM(E11:E24)</f>
        <v>1050000</v>
      </c>
      <c r="F6" s="20">
        <f>SUM(F11:F24)</f>
        <v>385000</v>
      </c>
      <c r="G6" s="20">
        <f>SUM(G11:G24)</f>
        <v>78200</v>
      </c>
      <c r="H6" s="20">
        <f>SUM(H11:H24)</f>
        <v>601700</v>
      </c>
      <c r="I6" s="21">
        <f>H6/F6</f>
        <v>1.562857142857143</v>
      </c>
      <c r="J6" s="20"/>
      <c r="K6" s="20"/>
      <c r="L6" s="20"/>
      <c r="M6" s="20"/>
      <c r="N6" s="20"/>
      <c r="O6" s="20"/>
      <c r="P6" s="20"/>
      <c r="Q6" s="20"/>
      <c r="R6" s="20"/>
      <c r="S6" s="20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9"/>
      <c r="BK6" s="49"/>
      <c r="BL6" s="49"/>
      <c r="BM6" s="49"/>
      <c r="BN6" s="49"/>
      <c r="BO6" s="49"/>
      <c r="BP6" s="49"/>
      <c r="BQ6" s="49"/>
      <c r="BR6" s="49"/>
      <c r="BS6" s="49"/>
      <c r="BT6" s="49"/>
      <c r="BU6" s="49"/>
      <c r="BV6" s="49"/>
      <c r="BW6" s="49"/>
      <c r="BX6" s="49"/>
      <c r="BY6" s="49"/>
      <c r="BZ6" s="49"/>
      <c r="CA6" s="49"/>
      <c r="CB6" s="49"/>
      <c r="CC6" s="49"/>
      <c r="CD6" s="49"/>
      <c r="CE6" s="49"/>
      <c r="CF6" s="49"/>
      <c r="CG6" s="49"/>
      <c r="CH6" s="49"/>
      <c r="CI6" s="49"/>
      <c r="CJ6" s="49"/>
      <c r="CK6" s="49"/>
      <c r="CL6" s="49"/>
      <c r="CM6" s="49"/>
      <c r="CN6" s="49"/>
      <c r="CO6" s="49"/>
      <c r="CP6" s="49"/>
      <c r="CQ6" s="49"/>
      <c r="CR6" s="49"/>
      <c r="CS6" s="49"/>
      <c r="CT6" s="49"/>
      <c r="CU6" s="49"/>
      <c r="CV6" s="49"/>
      <c r="CW6" s="49"/>
      <c r="CX6" s="49"/>
      <c r="CY6" s="49"/>
      <c r="CZ6" s="49"/>
      <c r="DA6" s="49"/>
      <c r="DB6" s="49"/>
      <c r="DC6" s="49"/>
      <c r="DD6" s="49"/>
      <c r="DE6" s="49"/>
      <c r="DF6" s="49"/>
      <c r="DG6" s="49"/>
      <c r="DH6" s="49"/>
      <c r="DI6" s="49"/>
      <c r="DJ6" s="49"/>
      <c r="DK6" s="49"/>
      <c r="DL6" s="49"/>
      <c r="DM6" s="49"/>
      <c r="DN6" s="49"/>
      <c r="DO6" s="49"/>
      <c r="DP6" s="49"/>
      <c r="DQ6" s="49"/>
      <c r="DR6" s="49"/>
      <c r="DS6" s="49"/>
      <c r="DT6" s="49"/>
      <c r="DU6" s="49"/>
      <c r="DV6" s="49"/>
      <c r="DW6" s="49"/>
      <c r="DX6" s="49"/>
      <c r="DY6" s="49"/>
      <c r="DZ6" s="49"/>
      <c r="EA6" s="49"/>
      <c r="EB6" s="49"/>
      <c r="EC6" s="49"/>
      <c r="ED6" s="49"/>
      <c r="EE6" s="49"/>
      <c r="EF6" s="49"/>
      <c r="EG6" s="49"/>
      <c r="EH6" s="49"/>
      <c r="EI6" s="49"/>
      <c r="EJ6" s="49"/>
      <c r="EK6" s="49"/>
      <c r="EL6" s="49"/>
      <c r="EM6" s="49"/>
      <c r="EN6" s="49"/>
      <c r="EO6" s="49"/>
      <c r="EP6" s="49"/>
      <c r="EQ6" s="49"/>
      <c r="ER6" s="49"/>
      <c r="ES6" s="49"/>
      <c r="ET6" s="49"/>
      <c r="EU6" s="49"/>
      <c r="EV6" s="49"/>
      <c r="EW6" s="49"/>
      <c r="EX6" s="49"/>
      <c r="EY6" s="49"/>
      <c r="EZ6" s="49"/>
      <c r="FA6" s="49"/>
      <c r="FB6" s="49"/>
      <c r="FC6" s="49"/>
      <c r="FD6" s="49"/>
      <c r="FE6" s="49"/>
      <c r="FF6" s="49"/>
      <c r="FG6" s="49"/>
      <c r="FH6" s="49"/>
      <c r="FI6" s="49"/>
      <c r="FJ6" s="49"/>
      <c r="FK6" s="49"/>
      <c r="FL6" s="49"/>
      <c r="FM6" s="49"/>
      <c r="FN6" s="49"/>
      <c r="FO6" s="49"/>
      <c r="FP6" s="49"/>
      <c r="FQ6" s="49"/>
      <c r="FR6" s="49"/>
      <c r="FS6" s="49"/>
      <c r="FT6" s="49"/>
      <c r="FU6" s="49"/>
      <c r="FV6" s="49"/>
      <c r="FW6" s="49"/>
      <c r="FX6" s="49"/>
      <c r="FY6" s="49"/>
      <c r="FZ6" s="49"/>
      <c r="GA6" s="49"/>
      <c r="GB6" s="49"/>
      <c r="GC6" s="49"/>
      <c r="GD6" s="49"/>
      <c r="GE6" s="49"/>
      <c r="GF6" s="49"/>
      <c r="GG6" s="49"/>
      <c r="GH6" s="49"/>
      <c r="GI6" s="49"/>
      <c r="GJ6" s="49"/>
      <c r="GK6" s="49"/>
      <c r="GL6" s="49"/>
      <c r="GM6" s="49"/>
      <c r="GN6" s="49"/>
      <c r="GO6" s="49"/>
      <c r="GP6" s="49"/>
      <c r="GQ6" s="49"/>
      <c r="GR6" s="49"/>
      <c r="GS6" s="49"/>
      <c r="GT6" s="49"/>
      <c r="GU6" s="49"/>
      <c r="GV6" s="49"/>
      <c r="GW6" s="49"/>
      <c r="GX6" s="49"/>
      <c r="GY6" s="49"/>
      <c r="GZ6" s="49"/>
      <c r="HA6" s="49"/>
      <c r="HB6" s="49"/>
      <c r="HC6" s="49"/>
      <c r="HD6" s="49"/>
      <c r="HE6" s="49"/>
      <c r="HF6" s="49"/>
      <c r="HG6" s="49"/>
      <c r="HH6" s="49"/>
      <c r="HI6" s="49"/>
      <c r="HJ6" s="49"/>
      <c r="HK6" s="49"/>
      <c r="HL6" s="49"/>
      <c r="HM6" s="49"/>
      <c r="HN6" s="49"/>
      <c r="HO6" s="49"/>
      <c r="HP6" s="49"/>
      <c r="HQ6" s="49"/>
      <c r="HR6" s="49"/>
      <c r="HS6" s="49"/>
      <c r="HT6" s="49"/>
      <c r="HU6" s="49"/>
      <c r="HV6" s="49"/>
      <c r="HW6" s="49"/>
      <c r="HX6" s="49"/>
      <c r="HY6" s="49"/>
      <c r="HZ6" s="49"/>
      <c r="IA6" s="49"/>
      <c r="IB6" s="49"/>
      <c r="IC6" s="49"/>
      <c r="ID6" s="49"/>
      <c r="IE6" s="49"/>
      <c r="IF6" s="49"/>
      <c r="IG6" s="49"/>
      <c r="IH6" s="49"/>
      <c r="II6" s="49"/>
      <c r="IJ6" s="49"/>
      <c r="IK6" s="49"/>
      <c r="IL6" s="49"/>
      <c r="IM6" s="49"/>
      <c r="IN6" s="49"/>
      <c r="IO6" s="49"/>
      <c r="IP6" s="49"/>
    </row>
    <row r="7" spans="1:250" s="4" customFormat="1" ht="27">
      <c r="A7" s="18" t="s">
        <v>24</v>
      </c>
      <c r="B7" s="19" t="s">
        <v>25</v>
      </c>
      <c r="C7" s="20"/>
      <c r="D7" s="20"/>
      <c r="E7" s="20"/>
      <c r="F7" s="20"/>
      <c r="G7" s="21"/>
      <c r="H7" s="21"/>
      <c r="I7" s="21"/>
      <c r="J7" s="20"/>
      <c r="K7" s="20"/>
      <c r="L7" s="20"/>
      <c r="M7" s="20"/>
      <c r="N7" s="20"/>
      <c r="O7" s="20"/>
      <c r="P7" s="20"/>
      <c r="Q7" s="20"/>
      <c r="R7" s="20"/>
      <c r="S7" s="20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49"/>
      <c r="BT7" s="49"/>
      <c r="BU7" s="49"/>
      <c r="BV7" s="49"/>
      <c r="BW7" s="49"/>
      <c r="BX7" s="49"/>
      <c r="BY7" s="49"/>
      <c r="BZ7" s="49"/>
      <c r="CA7" s="49"/>
      <c r="CB7" s="49"/>
      <c r="CC7" s="49"/>
      <c r="CD7" s="49"/>
      <c r="CE7" s="49"/>
      <c r="CF7" s="49"/>
      <c r="CG7" s="49"/>
      <c r="CH7" s="49"/>
      <c r="CI7" s="49"/>
      <c r="CJ7" s="49"/>
      <c r="CK7" s="49"/>
      <c r="CL7" s="49"/>
      <c r="CM7" s="49"/>
      <c r="CN7" s="49"/>
      <c r="CO7" s="49"/>
      <c r="CP7" s="49"/>
      <c r="CQ7" s="49"/>
      <c r="CR7" s="49"/>
      <c r="CS7" s="49"/>
      <c r="CT7" s="49"/>
      <c r="CU7" s="49"/>
      <c r="CV7" s="49"/>
      <c r="CW7" s="49"/>
      <c r="CX7" s="49"/>
      <c r="CY7" s="49"/>
      <c r="CZ7" s="49"/>
      <c r="DA7" s="49"/>
      <c r="DB7" s="49"/>
      <c r="DC7" s="49"/>
      <c r="DD7" s="49"/>
      <c r="DE7" s="49"/>
      <c r="DF7" s="49"/>
      <c r="DG7" s="49"/>
      <c r="DH7" s="49"/>
      <c r="DI7" s="49"/>
      <c r="DJ7" s="49"/>
      <c r="DK7" s="49"/>
      <c r="DL7" s="49"/>
      <c r="DM7" s="49"/>
      <c r="DN7" s="49"/>
      <c r="DO7" s="49"/>
      <c r="DP7" s="49"/>
      <c r="DQ7" s="49"/>
      <c r="DR7" s="49"/>
      <c r="DS7" s="49"/>
      <c r="DT7" s="49"/>
      <c r="DU7" s="49"/>
      <c r="DV7" s="49"/>
      <c r="DW7" s="49"/>
      <c r="DX7" s="49"/>
      <c r="DY7" s="49"/>
      <c r="DZ7" s="49"/>
      <c r="EA7" s="49"/>
      <c r="EB7" s="49"/>
      <c r="EC7" s="49"/>
      <c r="ED7" s="49"/>
      <c r="EE7" s="49"/>
      <c r="EF7" s="49"/>
      <c r="EG7" s="49"/>
      <c r="EH7" s="49"/>
      <c r="EI7" s="49"/>
      <c r="EJ7" s="49"/>
      <c r="EK7" s="49"/>
      <c r="EL7" s="49"/>
      <c r="EM7" s="49"/>
      <c r="EN7" s="49"/>
      <c r="EO7" s="49"/>
      <c r="EP7" s="49"/>
      <c r="EQ7" s="49"/>
      <c r="ER7" s="49"/>
      <c r="ES7" s="49"/>
      <c r="ET7" s="49"/>
      <c r="EU7" s="49"/>
      <c r="EV7" s="49"/>
      <c r="EW7" s="49"/>
      <c r="EX7" s="49"/>
      <c r="EY7" s="49"/>
      <c r="EZ7" s="49"/>
      <c r="FA7" s="49"/>
      <c r="FB7" s="49"/>
      <c r="FC7" s="49"/>
      <c r="FD7" s="49"/>
      <c r="FE7" s="49"/>
      <c r="FF7" s="49"/>
      <c r="FG7" s="49"/>
      <c r="FH7" s="49"/>
      <c r="FI7" s="49"/>
      <c r="FJ7" s="49"/>
      <c r="FK7" s="49"/>
      <c r="FL7" s="49"/>
      <c r="FM7" s="49"/>
      <c r="FN7" s="49"/>
      <c r="FO7" s="49"/>
      <c r="FP7" s="49"/>
      <c r="FQ7" s="49"/>
      <c r="FR7" s="49"/>
      <c r="FS7" s="49"/>
      <c r="FT7" s="49"/>
      <c r="FU7" s="49"/>
      <c r="FV7" s="49"/>
      <c r="FW7" s="49"/>
      <c r="FX7" s="49"/>
      <c r="FY7" s="49"/>
      <c r="FZ7" s="49"/>
      <c r="GA7" s="49"/>
      <c r="GB7" s="49"/>
      <c r="GC7" s="49"/>
      <c r="GD7" s="49"/>
      <c r="GE7" s="49"/>
      <c r="GF7" s="49"/>
      <c r="GG7" s="49"/>
      <c r="GH7" s="49"/>
      <c r="GI7" s="49"/>
      <c r="GJ7" s="49"/>
      <c r="GK7" s="49"/>
      <c r="GL7" s="49"/>
      <c r="GM7" s="49"/>
      <c r="GN7" s="49"/>
      <c r="GO7" s="49"/>
      <c r="GP7" s="49"/>
      <c r="GQ7" s="49"/>
      <c r="GR7" s="49"/>
      <c r="GS7" s="49"/>
      <c r="GT7" s="49"/>
      <c r="GU7" s="49"/>
      <c r="GV7" s="49"/>
      <c r="GW7" s="49"/>
      <c r="GX7" s="49"/>
      <c r="GY7" s="49"/>
      <c r="GZ7" s="49"/>
      <c r="HA7" s="49"/>
      <c r="HB7" s="49"/>
      <c r="HC7" s="49"/>
      <c r="HD7" s="49"/>
      <c r="HE7" s="49"/>
      <c r="HF7" s="49"/>
      <c r="HG7" s="49"/>
      <c r="HH7" s="49"/>
      <c r="HI7" s="49"/>
      <c r="HJ7" s="49"/>
      <c r="HK7" s="49"/>
      <c r="HL7" s="49"/>
      <c r="HM7" s="49"/>
      <c r="HN7" s="49"/>
      <c r="HO7" s="49"/>
      <c r="HP7" s="49"/>
      <c r="HQ7" s="49"/>
      <c r="HR7" s="49"/>
      <c r="HS7" s="49"/>
      <c r="HT7" s="49"/>
      <c r="HU7" s="49"/>
      <c r="HV7" s="49"/>
      <c r="HW7" s="49"/>
      <c r="HX7" s="49"/>
      <c r="HY7" s="49"/>
      <c r="HZ7" s="49"/>
      <c r="IA7" s="49"/>
      <c r="IB7" s="49"/>
      <c r="IC7" s="49"/>
      <c r="ID7" s="49"/>
      <c r="IE7" s="49"/>
      <c r="IF7" s="49"/>
      <c r="IG7" s="49"/>
      <c r="IH7" s="49"/>
      <c r="II7" s="49"/>
      <c r="IJ7" s="49"/>
      <c r="IK7" s="49"/>
      <c r="IL7" s="49"/>
      <c r="IM7" s="49"/>
      <c r="IN7" s="49"/>
      <c r="IO7" s="49"/>
      <c r="IP7" s="49"/>
    </row>
    <row r="8" spans="1:250" s="4" customFormat="1" ht="27" customHeight="1">
      <c r="A8" s="22" t="s">
        <v>26</v>
      </c>
      <c r="B8" s="20" t="s">
        <v>27</v>
      </c>
      <c r="C8" s="20"/>
      <c r="D8" s="20"/>
      <c r="E8" s="20"/>
      <c r="F8" s="20"/>
      <c r="G8" s="21"/>
      <c r="H8" s="21"/>
      <c r="I8" s="21"/>
      <c r="J8" s="20"/>
      <c r="K8" s="20"/>
      <c r="L8" s="20"/>
      <c r="M8" s="20"/>
      <c r="N8" s="20"/>
      <c r="O8" s="20"/>
      <c r="P8" s="20"/>
      <c r="Q8" s="20"/>
      <c r="R8" s="20"/>
      <c r="S8" s="20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49"/>
      <c r="CJ8" s="49"/>
      <c r="CK8" s="49"/>
      <c r="CL8" s="49"/>
      <c r="CM8" s="49"/>
      <c r="CN8" s="49"/>
      <c r="CO8" s="49"/>
      <c r="CP8" s="49"/>
      <c r="CQ8" s="49"/>
      <c r="CR8" s="49"/>
      <c r="CS8" s="49"/>
      <c r="CT8" s="49"/>
      <c r="CU8" s="49"/>
      <c r="CV8" s="49"/>
      <c r="CW8" s="49"/>
      <c r="CX8" s="49"/>
      <c r="CY8" s="49"/>
      <c r="CZ8" s="49"/>
      <c r="DA8" s="49"/>
      <c r="DB8" s="49"/>
      <c r="DC8" s="49"/>
      <c r="DD8" s="49"/>
      <c r="DE8" s="49"/>
      <c r="DF8" s="49"/>
      <c r="DG8" s="49"/>
      <c r="DH8" s="49"/>
      <c r="DI8" s="49"/>
      <c r="DJ8" s="49"/>
      <c r="DK8" s="49"/>
      <c r="DL8" s="49"/>
      <c r="DM8" s="49"/>
      <c r="DN8" s="49"/>
      <c r="DO8" s="49"/>
      <c r="DP8" s="49"/>
      <c r="DQ8" s="49"/>
      <c r="DR8" s="49"/>
      <c r="DS8" s="49"/>
      <c r="DT8" s="49"/>
      <c r="DU8" s="49"/>
      <c r="DV8" s="49"/>
      <c r="DW8" s="49"/>
      <c r="DX8" s="49"/>
      <c r="DY8" s="49"/>
      <c r="DZ8" s="49"/>
      <c r="EA8" s="49"/>
      <c r="EB8" s="49"/>
      <c r="EC8" s="49"/>
      <c r="ED8" s="49"/>
      <c r="EE8" s="49"/>
      <c r="EF8" s="49"/>
      <c r="EG8" s="49"/>
      <c r="EH8" s="49"/>
      <c r="EI8" s="49"/>
      <c r="EJ8" s="49"/>
      <c r="EK8" s="49"/>
      <c r="EL8" s="49"/>
      <c r="EM8" s="49"/>
      <c r="EN8" s="49"/>
      <c r="EO8" s="49"/>
      <c r="EP8" s="49"/>
      <c r="EQ8" s="49"/>
      <c r="ER8" s="49"/>
      <c r="ES8" s="49"/>
      <c r="ET8" s="49"/>
      <c r="EU8" s="49"/>
      <c r="EV8" s="49"/>
      <c r="EW8" s="49"/>
      <c r="EX8" s="49"/>
      <c r="EY8" s="49"/>
      <c r="EZ8" s="49"/>
      <c r="FA8" s="49"/>
      <c r="FB8" s="49"/>
      <c r="FC8" s="49"/>
      <c r="FD8" s="49"/>
      <c r="FE8" s="49"/>
      <c r="FF8" s="49"/>
      <c r="FG8" s="49"/>
      <c r="FH8" s="49"/>
      <c r="FI8" s="49"/>
      <c r="FJ8" s="49"/>
      <c r="FK8" s="49"/>
      <c r="FL8" s="49"/>
      <c r="FM8" s="49"/>
      <c r="FN8" s="49"/>
      <c r="FO8" s="49"/>
      <c r="FP8" s="49"/>
      <c r="FQ8" s="49"/>
      <c r="FR8" s="49"/>
      <c r="FS8" s="49"/>
      <c r="FT8" s="49"/>
      <c r="FU8" s="49"/>
      <c r="FV8" s="49"/>
      <c r="FW8" s="49"/>
      <c r="FX8" s="49"/>
      <c r="FY8" s="49"/>
      <c r="FZ8" s="49"/>
      <c r="GA8" s="49"/>
      <c r="GB8" s="49"/>
      <c r="GC8" s="49"/>
      <c r="GD8" s="49"/>
      <c r="GE8" s="49"/>
      <c r="GF8" s="49"/>
      <c r="GG8" s="49"/>
      <c r="GH8" s="49"/>
      <c r="GI8" s="49"/>
      <c r="GJ8" s="49"/>
      <c r="GK8" s="49"/>
      <c r="GL8" s="49"/>
      <c r="GM8" s="49"/>
      <c r="GN8" s="49"/>
      <c r="GO8" s="49"/>
      <c r="GP8" s="49"/>
      <c r="GQ8" s="49"/>
      <c r="GR8" s="49"/>
      <c r="GS8" s="49"/>
      <c r="GT8" s="49"/>
      <c r="GU8" s="49"/>
      <c r="GV8" s="49"/>
      <c r="GW8" s="49"/>
      <c r="GX8" s="49"/>
      <c r="GY8" s="49"/>
      <c r="GZ8" s="49"/>
      <c r="HA8" s="49"/>
      <c r="HB8" s="49"/>
      <c r="HC8" s="49"/>
      <c r="HD8" s="49"/>
      <c r="HE8" s="49"/>
      <c r="HF8" s="49"/>
      <c r="HG8" s="49"/>
      <c r="HH8" s="49"/>
      <c r="HI8" s="49"/>
      <c r="HJ8" s="49"/>
      <c r="HK8" s="49"/>
      <c r="HL8" s="49"/>
      <c r="HM8" s="49"/>
      <c r="HN8" s="49"/>
      <c r="HO8" s="49"/>
      <c r="HP8" s="49"/>
      <c r="HQ8" s="49"/>
      <c r="HR8" s="49"/>
      <c r="HS8" s="49"/>
      <c r="HT8" s="49"/>
      <c r="HU8" s="49"/>
      <c r="HV8" s="49"/>
      <c r="HW8" s="49"/>
      <c r="HX8" s="49"/>
      <c r="HY8" s="49"/>
      <c r="HZ8" s="49"/>
      <c r="IA8" s="49"/>
      <c r="IB8" s="49"/>
      <c r="IC8" s="49"/>
      <c r="ID8" s="49"/>
      <c r="IE8" s="49"/>
      <c r="IF8" s="49"/>
      <c r="IG8" s="49"/>
      <c r="IH8" s="49"/>
      <c r="II8" s="49"/>
      <c r="IJ8" s="49"/>
      <c r="IK8" s="49"/>
      <c r="IL8" s="49"/>
      <c r="IM8" s="49"/>
      <c r="IN8" s="49"/>
      <c r="IO8" s="49"/>
      <c r="IP8" s="49"/>
    </row>
    <row r="9" spans="1:250" s="4" customFormat="1" ht="27" customHeight="1">
      <c r="A9" s="22"/>
      <c r="B9" s="20" t="s">
        <v>28</v>
      </c>
      <c r="C9" s="20"/>
      <c r="D9" s="20"/>
      <c r="E9" s="20"/>
      <c r="F9" s="20"/>
      <c r="G9" s="21"/>
      <c r="H9" s="21"/>
      <c r="I9" s="21"/>
      <c r="J9" s="20"/>
      <c r="K9" s="20"/>
      <c r="L9" s="20"/>
      <c r="M9" s="20"/>
      <c r="N9" s="20"/>
      <c r="O9" s="20"/>
      <c r="P9" s="20"/>
      <c r="Q9" s="20"/>
      <c r="R9" s="20"/>
      <c r="S9" s="20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49"/>
      <c r="DG9" s="49"/>
      <c r="DH9" s="49"/>
      <c r="DI9" s="49"/>
      <c r="DJ9" s="49"/>
      <c r="DK9" s="49"/>
      <c r="DL9" s="49"/>
      <c r="DM9" s="49"/>
      <c r="DN9" s="49"/>
      <c r="DO9" s="49"/>
      <c r="DP9" s="49"/>
      <c r="DQ9" s="49"/>
      <c r="DR9" s="49"/>
      <c r="DS9" s="49"/>
      <c r="DT9" s="49"/>
      <c r="DU9" s="49"/>
      <c r="DV9" s="49"/>
      <c r="DW9" s="49"/>
      <c r="DX9" s="49"/>
      <c r="DY9" s="49"/>
      <c r="DZ9" s="49"/>
      <c r="EA9" s="49"/>
      <c r="EB9" s="49"/>
      <c r="EC9" s="49"/>
      <c r="ED9" s="49"/>
      <c r="EE9" s="49"/>
      <c r="EF9" s="49"/>
      <c r="EG9" s="49"/>
      <c r="EH9" s="49"/>
      <c r="EI9" s="49"/>
      <c r="EJ9" s="49"/>
      <c r="EK9" s="49"/>
      <c r="EL9" s="49"/>
      <c r="EM9" s="49"/>
      <c r="EN9" s="49"/>
      <c r="EO9" s="49"/>
      <c r="EP9" s="49"/>
      <c r="EQ9" s="49"/>
      <c r="ER9" s="49"/>
      <c r="ES9" s="49"/>
      <c r="ET9" s="49"/>
      <c r="EU9" s="49"/>
      <c r="EV9" s="49"/>
      <c r="EW9" s="49"/>
      <c r="EX9" s="49"/>
      <c r="EY9" s="49"/>
      <c r="EZ9" s="49"/>
      <c r="FA9" s="49"/>
      <c r="FB9" s="49"/>
      <c r="FC9" s="49"/>
      <c r="FD9" s="49"/>
      <c r="FE9" s="49"/>
      <c r="FF9" s="49"/>
      <c r="FG9" s="49"/>
      <c r="FH9" s="49"/>
      <c r="FI9" s="49"/>
      <c r="FJ9" s="49"/>
      <c r="FK9" s="49"/>
      <c r="FL9" s="49"/>
      <c r="FM9" s="49"/>
      <c r="FN9" s="49"/>
      <c r="FO9" s="49"/>
      <c r="FP9" s="49"/>
      <c r="FQ9" s="49"/>
      <c r="FR9" s="49"/>
      <c r="FS9" s="49"/>
      <c r="FT9" s="49"/>
      <c r="FU9" s="49"/>
      <c r="FV9" s="49"/>
      <c r="FW9" s="49"/>
      <c r="FX9" s="49"/>
      <c r="FY9" s="49"/>
      <c r="FZ9" s="49"/>
      <c r="GA9" s="49"/>
      <c r="GB9" s="49"/>
      <c r="GC9" s="49"/>
      <c r="GD9" s="49"/>
      <c r="GE9" s="49"/>
      <c r="GF9" s="49"/>
      <c r="GG9" s="49"/>
      <c r="GH9" s="49"/>
      <c r="GI9" s="49"/>
      <c r="GJ9" s="49"/>
      <c r="GK9" s="49"/>
      <c r="GL9" s="49"/>
      <c r="GM9" s="49"/>
      <c r="GN9" s="49"/>
      <c r="GO9" s="49"/>
      <c r="GP9" s="49"/>
      <c r="GQ9" s="49"/>
      <c r="GR9" s="49"/>
      <c r="GS9" s="49"/>
      <c r="GT9" s="49"/>
      <c r="GU9" s="49"/>
      <c r="GV9" s="49"/>
      <c r="GW9" s="49"/>
      <c r="GX9" s="49"/>
      <c r="GY9" s="49"/>
      <c r="GZ9" s="49"/>
      <c r="HA9" s="49"/>
      <c r="HB9" s="49"/>
      <c r="HC9" s="49"/>
      <c r="HD9" s="49"/>
      <c r="HE9" s="49"/>
      <c r="HF9" s="49"/>
      <c r="HG9" s="49"/>
      <c r="HH9" s="49"/>
      <c r="HI9" s="49"/>
      <c r="HJ9" s="49"/>
      <c r="HK9" s="49"/>
      <c r="HL9" s="49"/>
      <c r="HM9" s="49"/>
      <c r="HN9" s="49"/>
      <c r="HO9" s="49"/>
      <c r="HP9" s="49"/>
      <c r="HQ9" s="49"/>
      <c r="HR9" s="49"/>
      <c r="HS9" s="49"/>
      <c r="HT9" s="49"/>
      <c r="HU9" s="49"/>
      <c r="HV9" s="49"/>
      <c r="HW9" s="49"/>
      <c r="HX9" s="49"/>
      <c r="HY9" s="49"/>
      <c r="HZ9" s="49"/>
      <c r="IA9" s="49"/>
      <c r="IB9" s="49"/>
      <c r="IC9" s="49"/>
      <c r="ID9" s="49"/>
      <c r="IE9" s="49"/>
      <c r="IF9" s="49"/>
      <c r="IG9" s="49"/>
      <c r="IH9" s="49"/>
      <c r="II9" s="49"/>
      <c r="IJ9" s="49"/>
      <c r="IK9" s="49"/>
      <c r="IL9" s="49"/>
      <c r="IM9" s="49"/>
      <c r="IN9" s="49"/>
      <c r="IO9" s="49"/>
      <c r="IP9" s="49"/>
    </row>
    <row r="10" spans="1:250" s="4" customFormat="1" ht="27" customHeight="1">
      <c r="A10" s="22"/>
      <c r="B10" s="20" t="s">
        <v>29</v>
      </c>
      <c r="C10" s="20"/>
      <c r="D10" s="20"/>
      <c r="E10" s="20"/>
      <c r="F10" s="20"/>
      <c r="G10" s="21"/>
      <c r="H10" s="21"/>
      <c r="I10" s="21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49"/>
      <c r="DA10" s="49"/>
      <c r="DB10" s="49"/>
      <c r="DC10" s="49"/>
      <c r="DD10" s="49"/>
      <c r="DE10" s="49"/>
      <c r="DF10" s="49"/>
      <c r="DG10" s="49"/>
      <c r="DH10" s="49"/>
      <c r="DI10" s="49"/>
      <c r="DJ10" s="49"/>
      <c r="DK10" s="49"/>
      <c r="DL10" s="49"/>
      <c r="DM10" s="49"/>
      <c r="DN10" s="49"/>
      <c r="DO10" s="49"/>
      <c r="DP10" s="49"/>
      <c r="DQ10" s="49"/>
      <c r="DR10" s="49"/>
      <c r="DS10" s="49"/>
      <c r="DT10" s="49"/>
      <c r="DU10" s="49"/>
      <c r="DV10" s="49"/>
      <c r="DW10" s="49"/>
      <c r="DX10" s="49"/>
      <c r="DY10" s="49"/>
      <c r="DZ10" s="49"/>
      <c r="EA10" s="49"/>
      <c r="EB10" s="49"/>
      <c r="EC10" s="49"/>
      <c r="ED10" s="49"/>
      <c r="EE10" s="49"/>
      <c r="EF10" s="49"/>
      <c r="EG10" s="49"/>
      <c r="EH10" s="49"/>
      <c r="EI10" s="49"/>
      <c r="EJ10" s="49"/>
      <c r="EK10" s="49"/>
      <c r="EL10" s="49"/>
      <c r="EM10" s="49"/>
      <c r="EN10" s="49"/>
      <c r="EO10" s="49"/>
      <c r="EP10" s="49"/>
      <c r="EQ10" s="49"/>
      <c r="ER10" s="49"/>
      <c r="ES10" s="49"/>
      <c r="ET10" s="49"/>
      <c r="EU10" s="49"/>
      <c r="EV10" s="49"/>
      <c r="EW10" s="49"/>
      <c r="EX10" s="49"/>
      <c r="EY10" s="49"/>
      <c r="EZ10" s="49"/>
      <c r="FA10" s="49"/>
      <c r="FB10" s="49"/>
      <c r="FC10" s="49"/>
      <c r="FD10" s="49"/>
      <c r="FE10" s="49"/>
      <c r="FF10" s="49"/>
      <c r="FG10" s="49"/>
      <c r="FH10" s="49"/>
      <c r="FI10" s="49"/>
      <c r="FJ10" s="49"/>
      <c r="FK10" s="49"/>
      <c r="FL10" s="49"/>
      <c r="FM10" s="49"/>
      <c r="FN10" s="49"/>
      <c r="FO10" s="49"/>
      <c r="FP10" s="49"/>
      <c r="FQ10" s="49"/>
      <c r="FR10" s="49"/>
      <c r="FS10" s="49"/>
      <c r="FT10" s="49"/>
      <c r="FU10" s="49"/>
      <c r="FV10" s="49"/>
      <c r="FW10" s="49"/>
      <c r="FX10" s="49"/>
      <c r="FY10" s="49"/>
      <c r="FZ10" s="49"/>
      <c r="GA10" s="49"/>
      <c r="GB10" s="49"/>
      <c r="GC10" s="49"/>
      <c r="GD10" s="49"/>
      <c r="GE10" s="49"/>
      <c r="GF10" s="49"/>
      <c r="GG10" s="49"/>
      <c r="GH10" s="49"/>
      <c r="GI10" s="49"/>
      <c r="GJ10" s="49"/>
      <c r="GK10" s="49"/>
      <c r="GL10" s="49"/>
      <c r="GM10" s="49"/>
      <c r="GN10" s="49"/>
      <c r="GO10" s="49"/>
      <c r="GP10" s="49"/>
      <c r="GQ10" s="49"/>
      <c r="GR10" s="49"/>
      <c r="GS10" s="49"/>
      <c r="GT10" s="49"/>
      <c r="GU10" s="49"/>
      <c r="GV10" s="49"/>
      <c r="GW10" s="49"/>
      <c r="GX10" s="49"/>
      <c r="GY10" s="49"/>
      <c r="GZ10" s="49"/>
      <c r="HA10" s="49"/>
      <c r="HB10" s="49"/>
      <c r="HC10" s="49"/>
      <c r="HD10" s="49"/>
      <c r="HE10" s="49"/>
      <c r="HF10" s="49"/>
      <c r="HG10" s="49"/>
      <c r="HH10" s="49"/>
      <c r="HI10" s="49"/>
      <c r="HJ10" s="49"/>
      <c r="HK10" s="49"/>
      <c r="HL10" s="49"/>
      <c r="HM10" s="49"/>
      <c r="HN10" s="49"/>
      <c r="HO10" s="49"/>
      <c r="HP10" s="49"/>
      <c r="HQ10" s="49"/>
      <c r="HR10" s="49"/>
      <c r="HS10" s="49"/>
      <c r="HT10" s="49"/>
      <c r="HU10" s="49"/>
      <c r="HV10" s="49"/>
      <c r="HW10" s="49"/>
      <c r="HX10" s="49"/>
      <c r="HY10" s="49"/>
      <c r="HZ10" s="49"/>
      <c r="IA10" s="49"/>
      <c r="IB10" s="49"/>
      <c r="IC10" s="49"/>
      <c r="ID10" s="49"/>
      <c r="IE10" s="49"/>
      <c r="IF10" s="49"/>
      <c r="IG10" s="49"/>
      <c r="IH10" s="49"/>
      <c r="II10" s="49"/>
      <c r="IJ10" s="49"/>
      <c r="IK10" s="49"/>
      <c r="IL10" s="49"/>
      <c r="IM10" s="49"/>
      <c r="IN10" s="49"/>
      <c r="IO10" s="49"/>
      <c r="IP10" s="49"/>
    </row>
    <row r="11" spans="1:250" s="4" customFormat="1" ht="54">
      <c r="A11" s="23">
        <v>1</v>
      </c>
      <c r="B11" s="23" t="s">
        <v>30</v>
      </c>
      <c r="C11" s="23" t="s">
        <v>31</v>
      </c>
      <c r="D11" s="23" t="s">
        <v>32</v>
      </c>
      <c r="E11" s="23">
        <v>200000</v>
      </c>
      <c r="F11" s="23">
        <v>50000</v>
      </c>
      <c r="G11" s="20">
        <v>9600</v>
      </c>
      <c r="H11" s="20">
        <v>78700</v>
      </c>
      <c r="I11" s="21">
        <f aca="true" t="shared" si="0" ref="I11:I14">H11/F11</f>
        <v>1.574</v>
      </c>
      <c r="J11" s="23" t="s">
        <v>33</v>
      </c>
      <c r="K11" s="23" t="s">
        <v>34</v>
      </c>
      <c r="L11" s="38" t="s">
        <v>35</v>
      </c>
      <c r="M11" s="23" t="s">
        <v>36</v>
      </c>
      <c r="N11" s="38" t="s">
        <v>37</v>
      </c>
      <c r="O11" s="23">
        <v>100</v>
      </c>
      <c r="P11" s="23">
        <v>100</v>
      </c>
      <c r="Q11" s="23">
        <v>0</v>
      </c>
      <c r="R11" s="23" t="s">
        <v>38</v>
      </c>
      <c r="S11" s="23" t="s">
        <v>39</v>
      </c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  <c r="CP11" s="49"/>
      <c r="CQ11" s="49"/>
      <c r="CR11" s="49"/>
      <c r="CS11" s="49"/>
      <c r="CT11" s="49"/>
      <c r="CU11" s="49"/>
      <c r="CV11" s="49"/>
      <c r="CW11" s="49"/>
      <c r="CX11" s="49"/>
      <c r="CY11" s="49"/>
      <c r="CZ11" s="49"/>
      <c r="DA11" s="49"/>
      <c r="DB11" s="49"/>
      <c r="DC11" s="49"/>
      <c r="DD11" s="49"/>
      <c r="DE11" s="49"/>
      <c r="DF11" s="49"/>
      <c r="DG11" s="49"/>
      <c r="DH11" s="49"/>
      <c r="DI11" s="49"/>
      <c r="DJ11" s="49"/>
      <c r="DK11" s="49"/>
      <c r="DL11" s="49"/>
      <c r="DM11" s="49"/>
      <c r="DN11" s="49"/>
      <c r="DO11" s="49"/>
      <c r="DP11" s="49"/>
      <c r="DQ11" s="49"/>
      <c r="DR11" s="49"/>
      <c r="DS11" s="49"/>
      <c r="DT11" s="49"/>
      <c r="DU11" s="49"/>
      <c r="DV11" s="49"/>
      <c r="DW11" s="49"/>
      <c r="DX11" s="49"/>
      <c r="DY11" s="49"/>
      <c r="DZ11" s="49"/>
      <c r="EA11" s="49"/>
      <c r="EB11" s="49"/>
      <c r="EC11" s="49"/>
      <c r="ED11" s="49"/>
      <c r="EE11" s="49"/>
      <c r="EF11" s="49"/>
      <c r="EG11" s="49"/>
      <c r="EH11" s="49"/>
      <c r="EI11" s="49"/>
      <c r="EJ11" s="49"/>
      <c r="EK11" s="49"/>
      <c r="EL11" s="49"/>
      <c r="EM11" s="49"/>
      <c r="EN11" s="49"/>
      <c r="EO11" s="49"/>
      <c r="EP11" s="49"/>
      <c r="EQ11" s="49"/>
      <c r="ER11" s="49"/>
      <c r="ES11" s="49"/>
      <c r="ET11" s="49"/>
      <c r="EU11" s="49"/>
      <c r="EV11" s="49"/>
      <c r="EW11" s="49"/>
      <c r="EX11" s="49"/>
      <c r="EY11" s="49"/>
      <c r="EZ11" s="49"/>
      <c r="FA11" s="49"/>
      <c r="FB11" s="49"/>
      <c r="FC11" s="49"/>
      <c r="FD11" s="49"/>
      <c r="FE11" s="49"/>
      <c r="FF11" s="49"/>
      <c r="FG11" s="49"/>
      <c r="FH11" s="49"/>
      <c r="FI11" s="49"/>
      <c r="FJ11" s="49"/>
      <c r="FK11" s="49"/>
      <c r="FL11" s="49"/>
      <c r="FM11" s="49"/>
      <c r="FN11" s="49"/>
      <c r="FO11" s="49"/>
      <c r="FP11" s="49"/>
      <c r="FQ11" s="49"/>
      <c r="FR11" s="49"/>
      <c r="FS11" s="49"/>
      <c r="FT11" s="49"/>
      <c r="FU11" s="49"/>
      <c r="FV11" s="49"/>
      <c r="FW11" s="49"/>
      <c r="FX11" s="49"/>
      <c r="FY11" s="49"/>
      <c r="FZ11" s="49"/>
      <c r="GA11" s="49"/>
      <c r="GB11" s="49"/>
      <c r="GC11" s="49"/>
      <c r="GD11" s="49"/>
      <c r="GE11" s="49"/>
      <c r="GF11" s="49"/>
      <c r="GG11" s="49"/>
      <c r="GH11" s="49"/>
      <c r="GI11" s="49"/>
      <c r="GJ11" s="49"/>
      <c r="GK11" s="49"/>
      <c r="GL11" s="49"/>
      <c r="GM11" s="49"/>
      <c r="GN11" s="49"/>
      <c r="GO11" s="49"/>
      <c r="GP11" s="49"/>
      <c r="GQ11" s="49"/>
      <c r="GR11" s="49"/>
      <c r="GS11" s="49"/>
      <c r="GT11" s="49"/>
      <c r="GU11" s="49"/>
      <c r="GV11" s="49"/>
      <c r="GW11" s="49"/>
      <c r="GX11" s="49"/>
      <c r="GY11" s="49"/>
      <c r="GZ11" s="49"/>
      <c r="HA11" s="49"/>
      <c r="HB11" s="49"/>
      <c r="HC11" s="49"/>
      <c r="HD11" s="49"/>
      <c r="HE11" s="49"/>
      <c r="HF11" s="49"/>
      <c r="HG11" s="49"/>
      <c r="HH11" s="49"/>
      <c r="HI11" s="49"/>
      <c r="HJ11" s="49"/>
      <c r="HK11" s="49"/>
      <c r="HL11" s="49"/>
      <c r="HM11" s="49"/>
      <c r="HN11" s="49"/>
      <c r="HO11" s="49"/>
      <c r="HP11" s="49"/>
      <c r="HQ11" s="49"/>
      <c r="HR11" s="49"/>
      <c r="HS11" s="49"/>
      <c r="HT11" s="49"/>
      <c r="HU11" s="49"/>
      <c r="HV11" s="49"/>
      <c r="HW11" s="49"/>
      <c r="HX11" s="49"/>
      <c r="HY11" s="49"/>
      <c r="HZ11" s="49"/>
      <c r="IA11" s="49"/>
      <c r="IB11" s="49"/>
      <c r="IC11" s="49"/>
      <c r="ID11" s="49"/>
      <c r="IE11" s="49"/>
      <c r="IF11" s="49"/>
      <c r="IG11" s="49"/>
      <c r="IH11" s="49"/>
      <c r="II11" s="49"/>
      <c r="IJ11" s="49"/>
      <c r="IK11" s="49"/>
      <c r="IL11" s="49"/>
      <c r="IM11" s="49"/>
      <c r="IN11" s="49"/>
      <c r="IO11" s="49"/>
      <c r="IP11" s="49"/>
    </row>
    <row r="12" spans="1:250" s="4" customFormat="1" ht="30" customHeight="1">
      <c r="A12" s="22"/>
      <c r="B12" s="20" t="s">
        <v>40</v>
      </c>
      <c r="C12" s="23"/>
      <c r="D12" s="23"/>
      <c r="E12" s="23"/>
      <c r="F12" s="23"/>
      <c r="G12" s="20"/>
      <c r="H12" s="20"/>
      <c r="I12" s="21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49"/>
      <c r="CJ12" s="49"/>
      <c r="CK12" s="49"/>
      <c r="CL12" s="49"/>
      <c r="CM12" s="49"/>
      <c r="CN12" s="49"/>
      <c r="CO12" s="49"/>
      <c r="CP12" s="49"/>
      <c r="CQ12" s="49"/>
      <c r="CR12" s="49"/>
      <c r="CS12" s="49"/>
      <c r="CT12" s="49"/>
      <c r="CU12" s="49"/>
      <c r="CV12" s="49"/>
      <c r="CW12" s="49"/>
      <c r="CX12" s="49"/>
      <c r="CY12" s="49"/>
      <c r="CZ12" s="49"/>
      <c r="DA12" s="49"/>
      <c r="DB12" s="49"/>
      <c r="DC12" s="49"/>
      <c r="DD12" s="49"/>
      <c r="DE12" s="49"/>
      <c r="DF12" s="49"/>
      <c r="DG12" s="49"/>
      <c r="DH12" s="49"/>
      <c r="DI12" s="49"/>
      <c r="DJ12" s="49"/>
      <c r="DK12" s="49"/>
      <c r="DL12" s="49"/>
      <c r="DM12" s="49"/>
      <c r="DN12" s="49"/>
      <c r="DO12" s="49"/>
      <c r="DP12" s="49"/>
      <c r="DQ12" s="49"/>
      <c r="DR12" s="49"/>
      <c r="DS12" s="49"/>
      <c r="DT12" s="49"/>
      <c r="DU12" s="49"/>
      <c r="DV12" s="49"/>
      <c r="DW12" s="49"/>
      <c r="DX12" s="49"/>
      <c r="DY12" s="49"/>
      <c r="DZ12" s="49"/>
      <c r="EA12" s="49"/>
      <c r="EB12" s="49"/>
      <c r="EC12" s="49"/>
      <c r="ED12" s="49"/>
      <c r="EE12" s="49"/>
      <c r="EF12" s="49"/>
      <c r="EG12" s="49"/>
      <c r="EH12" s="49"/>
      <c r="EI12" s="49"/>
      <c r="EJ12" s="49"/>
      <c r="EK12" s="49"/>
      <c r="EL12" s="49"/>
      <c r="EM12" s="49"/>
      <c r="EN12" s="49"/>
      <c r="EO12" s="49"/>
      <c r="EP12" s="49"/>
      <c r="EQ12" s="49"/>
      <c r="ER12" s="49"/>
      <c r="ES12" s="49"/>
      <c r="ET12" s="49"/>
      <c r="EU12" s="49"/>
      <c r="EV12" s="49"/>
      <c r="EW12" s="49"/>
      <c r="EX12" s="49"/>
      <c r="EY12" s="49"/>
      <c r="EZ12" s="49"/>
      <c r="FA12" s="49"/>
      <c r="FB12" s="49"/>
      <c r="FC12" s="49"/>
      <c r="FD12" s="49"/>
      <c r="FE12" s="49"/>
      <c r="FF12" s="49"/>
      <c r="FG12" s="49"/>
      <c r="FH12" s="49"/>
      <c r="FI12" s="49"/>
      <c r="FJ12" s="49"/>
      <c r="FK12" s="49"/>
      <c r="FL12" s="49"/>
      <c r="FM12" s="49"/>
      <c r="FN12" s="49"/>
      <c r="FO12" s="49"/>
      <c r="FP12" s="49"/>
      <c r="FQ12" s="49"/>
      <c r="FR12" s="49"/>
      <c r="FS12" s="49"/>
      <c r="FT12" s="49"/>
      <c r="FU12" s="49"/>
      <c r="FV12" s="49"/>
      <c r="FW12" s="49"/>
      <c r="FX12" s="49"/>
      <c r="FY12" s="49"/>
      <c r="FZ12" s="49"/>
      <c r="GA12" s="49"/>
      <c r="GB12" s="49"/>
      <c r="GC12" s="49"/>
      <c r="GD12" s="49"/>
      <c r="GE12" s="49"/>
      <c r="GF12" s="49"/>
      <c r="GG12" s="49"/>
      <c r="GH12" s="49"/>
      <c r="GI12" s="49"/>
      <c r="GJ12" s="49"/>
      <c r="GK12" s="49"/>
      <c r="GL12" s="49"/>
      <c r="GM12" s="49"/>
      <c r="GN12" s="49"/>
      <c r="GO12" s="49"/>
      <c r="GP12" s="49"/>
      <c r="GQ12" s="49"/>
      <c r="GR12" s="49"/>
      <c r="GS12" s="49"/>
      <c r="GT12" s="49"/>
      <c r="GU12" s="49"/>
      <c r="GV12" s="49"/>
      <c r="GW12" s="49"/>
      <c r="GX12" s="49"/>
      <c r="GY12" s="49"/>
      <c r="GZ12" s="49"/>
      <c r="HA12" s="49"/>
      <c r="HB12" s="49"/>
      <c r="HC12" s="49"/>
      <c r="HD12" s="49"/>
      <c r="HE12" s="49"/>
      <c r="HF12" s="49"/>
      <c r="HG12" s="49"/>
      <c r="HH12" s="49"/>
      <c r="HI12" s="49"/>
      <c r="HJ12" s="49"/>
      <c r="HK12" s="49"/>
      <c r="HL12" s="49"/>
      <c r="HM12" s="49"/>
      <c r="HN12" s="49"/>
      <c r="HO12" s="49"/>
      <c r="HP12" s="49"/>
      <c r="HQ12" s="49"/>
      <c r="HR12" s="49"/>
      <c r="HS12" s="49"/>
      <c r="HT12" s="49"/>
      <c r="HU12" s="49"/>
      <c r="HV12" s="49"/>
      <c r="HW12" s="49"/>
      <c r="HX12" s="49"/>
      <c r="HY12" s="49"/>
      <c r="HZ12" s="49"/>
      <c r="IA12" s="49"/>
      <c r="IB12" s="49"/>
      <c r="IC12" s="49"/>
      <c r="ID12" s="49"/>
      <c r="IE12" s="49"/>
      <c r="IF12" s="49"/>
      <c r="IG12" s="49"/>
      <c r="IH12" s="49"/>
      <c r="II12" s="49"/>
      <c r="IJ12" s="49"/>
      <c r="IK12" s="49"/>
      <c r="IL12" s="49"/>
      <c r="IM12" s="49"/>
      <c r="IN12" s="49"/>
      <c r="IO12" s="49"/>
      <c r="IP12" s="49"/>
    </row>
    <row r="13" spans="1:250" s="4" customFormat="1" ht="150" customHeight="1">
      <c r="A13" s="23">
        <v>1</v>
      </c>
      <c r="B13" s="23" t="s">
        <v>41</v>
      </c>
      <c r="C13" s="23" t="s">
        <v>42</v>
      </c>
      <c r="D13" s="23" t="s">
        <v>43</v>
      </c>
      <c r="E13" s="23">
        <v>150000</v>
      </c>
      <c r="F13" s="23">
        <v>50000</v>
      </c>
      <c r="G13" s="20">
        <v>10500</v>
      </c>
      <c r="H13" s="20">
        <v>79800</v>
      </c>
      <c r="I13" s="21">
        <f t="shared" si="0"/>
        <v>1.596</v>
      </c>
      <c r="J13" s="23" t="s">
        <v>44</v>
      </c>
      <c r="K13" s="23" t="s">
        <v>45</v>
      </c>
      <c r="L13" s="23" t="s">
        <v>46</v>
      </c>
      <c r="M13" s="23" t="s">
        <v>47</v>
      </c>
      <c r="N13" s="38" t="s">
        <v>48</v>
      </c>
      <c r="O13" s="23">
        <v>220</v>
      </c>
      <c r="P13" s="23">
        <v>0</v>
      </c>
      <c r="Q13" s="23">
        <v>100</v>
      </c>
      <c r="R13" s="23" t="s">
        <v>49</v>
      </c>
      <c r="S13" s="23" t="s">
        <v>39</v>
      </c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49"/>
      <c r="BU13" s="49"/>
      <c r="BV13" s="49"/>
      <c r="BW13" s="49"/>
      <c r="BX13" s="49"/>
      <c r="BY13" s="49"/>
      <c r="BZ13" s="49"/>
      <c r="CA13" s="49"/>
      <c r="CB13" s="49"/>
      <c r="CC13" s="49"/>
      <c r="CD13" s="49"/>
      <c r="CE13" s="49"/>
      <c r="CF13" s="49"/>
      <c r="CG13" s="49"/>
      <c r="CH13" s="49"/>
      <c r="CI13" s="49"/>
      <c r="CJ13" s="49"/>
      <c r="CK13" s="49"/>
      <c r="CL13" s="49"/>
      <c r="CM13" s="49"/>
      <c r="CN13" s="49"/>
      <c r="CO13" s="49"/>
      <c r="CP13" s="49"/>
      <c r="CQ13" s="49"/>
      <c r="CR13" s="49"/>
      <c r="CS13" s="49"/>
      <c r="CT13" s="49"/>
      <c r="CU13" s="49"/>
      <c r="CV13" s="49"/>
      <c r="CW13" s="49"/>
      <c r="CX13" s="49"/>
      <c r="CY13" s="49"/>
      <c r="CZ13" s="49"/>
      <c r="DA13" s="49"/>
      <c r="DB13" s="49"/>
      <c r="DC13" s="49"/>
      <c r="DD13" s="49"/>
      <c r="DE13" s="49"/>
      <c r="DF13" s="49"/>
      <c r="DG13" s="49"/>
      <c r="DH13" s="49"/>
      <c r="DI13" s="49"/>
      <c r="DJ13" s="49"/>
      <c r="DK13" s="49"/>
      <c r="DL13" s="49"/>
      <c r="DM13" s="49"/>
      <c r="DN13" s="49"/>
      <c r="DO13" s="49"/>
      <c r="DP13" s="49"/>
      <c r="DQ13" s="49"/>
      <c r="DR13" s="49"/>
      <c r="DS13" s="49"/>
      <c r="DT13" s="49"/>
      <c r="DU13" s="49"/>
      <c r="DV13" s="49"/>
      <c r="DW13" s="49"/>
      <c r="DX13" s="49"/>
      <c r="DY13" s="49"/>
      <c r="DZ13" s="49"/>
      <c r="EA13" s="49"/>
      <c r="EB13" s="49"/>
      <c r="EC13" s="49"/>
      <c r="ED13" s="49"/>
      <c r="EE13" s="49"/>
      <c r="EF13" s="49"/>
      <c r="EG13" s="49"/>
      <c r="EH13" s="49"/>
      <c r="EI13" s="49"/>
      <c r="EJ13" s="49"/>
      <c r="EK13" s="49"/>
      <c r="EL13" s="49"/>
      <c r="EM13" s="49"/>
      <c r="EN13" s="49"/>
      <c r="EO13" s="49"/>
      <c r="EP13" s="49"/>
      <c r="EQ13" s="49"/>
      <c r="ER13" s="49"/>
      <c r="ES13" s="49"/>
      <c r="ET13" s="49"/>
      <c r="EU13" s="49"/>
      <c r="EV13" s="49"/>
      <c r="EW13" s="49"/>
      <c r="EX13" s="49"/>
      <c r="EY13" s="49"/>
      <c r="EZ13" s="49"/>
      <c r="FA13" s="49"/>
      <c r="FB13" s="49"/>
      <c r="FC13" s="49"/>
      <c r="FD13" s="49"/>
      <c r="FE13" s="49"/>
      <c r="FF13" s="49"/>
      <c r="FG13" s="49"/>
      <c r="FH13" s="49"/>
      <c r="FI13" s="49"/>
      <c r="FJ13" s="49"/>
      <c r="FK13" s="49"/>
      <c r="FL13" s="49"/>
      <c r="FM13" s="49"/>
      <c r="FN13" s="49"/>
      <c r="FO13" s="49"/>
      <c r="FP13" s="49"/>
      <c r="FQ13" s="49"/>
      <c r="FR13" s="49"/>
      <c r="FS13" s="49"/>
      <c r="FT13" s="49"/>
      <c r="FU13" s="49"/>
      <c r="FV13" s="49"/>
      <c r="FW13" s="49"/>
      <c r="FX13" s="49"/>
      <c r="FY13" s="49"/>
      <c r="FZ13" s="49"/>
      <c r="GA13" s="49"/>
      <c r="GB13" s="49"/>
      <c r="GC13" s="49"/>
      <c r="GD13" s="49"/>
      <c r="GE13" s="49"/>
      <c r="GF13" s="49"/>
      <c r="GG13" s="49"/>
      <c r="GH13" s="49"/>
      <c r="GI13" s="49"/>
      <c r="GJ13" s="49"/>
      <c r="GK13" s="49"/>
      <c r="GL13" s="49"/>
      <c r="GM13" s="49"/>
      <c r="GN13" s="49"/>
      <c r="GO13" s="49"/>
      <c r="GP13" s="49"/>
      <c r="GQ13" s="49"/>
      <c r="GR13" s="49"/>
      <c r="GS13" s="49"/>
      <c r="GT13" s="49"/>
      <c r="GU13" s="49"/>
      <c r="GV13" s="49"/>
      <c r="GW13" s="49"/>
      <c r="GX13" s="49"/>
      <c r="GY13" s="49"/>
      <c r="GZ13" s="49"/>
      <c r="HA13" s="49"/>
      <c r="HB13" s="49"/>
      <c r="HC13" s="49"/>
      <c r="HD13" s="49"/>
      <c r="HE13" s="49"/>
      <c r="HF13" s="49"/>
      <c r="HG13" s="49"/>
      <c r="HH13" s="49"/>
      <c r="HI13" s="49"/>
      <c r="HJ13" s="49"/>
      <c r="HK13" s="49"/>
      <c r="HL13" s="49"/>
      <c r="HM13" s="49"/>
      <c r="HN13" s="49"/>
      <c r="HO13" s="49"/>
      <c r="HP13" s="49"/>
      <c r="HQ13" s="49"/>
      <c r="HR13" s="49"/>
      <c r="HS13" s="49"/>
      <c r="HT13" s="49"/>
      <c r="HU13" s="49"/>
      <c r="HV13" s="49"/>
      <c r="HW13" s="49"/>
      <c r="HX13" s="49"/>
      <c r="HY13" s="49"/>
      <c r="HZ13" s="49"/>
      <c r="IA13" s="49"/>
      <c r="IB13" s="49"/>
      <c r="IC13" s="49"/>
      <c r="ID13" s="49"/>
      <c r="IE13" s="49"/>
      <c r="IF13" s="49"/>
      <c r="IG13" s="49"/>
      <c r="IH13" s="49"/>
      <c r="II13" s="49"/>
      <c r="IJ13" s="49"/>
      <c r="IK13" s="49"/>
      <c r="IL13" s="49"/>
      <c r="IM13" s="49"/>
      <c r="IN13" s="49"/>
      <c r="IO13" s="49"/>
      <c r="IP13" s="49"/>
    </row>
    <row r="14" spans="1:250" s="4" customFormat="1" ht="84.75" customHeight="1">
      <c r="A14" s="23">
        <v>2</v>
      </c>
      <c r="B14" s="23" t="s">
        <v>50</v>
      </c>
      <c r="C14" s="23" t="s">
        <v>51</v>
      </c>
      <c r="D14" s="23" t="s">
        <v>52</v>
      </c>
      <c r="E14" s="23">
        <v>200000</v>
      </c>
      <c r="F14" s="23">
        <v>80000</v>
      </c>
      <c r="G14" s="20">
        <v>15000</v>
      </c>
      <c r="H14" s="20">
        <v>121600</v>
      </c>
      <c r="I14" s="21">
        <f t="shared" si="0"/>
        <v>1.52</v>
      </c>
      <c r="J14" s="23" t="s">
        <v>53</v>
      </c>
      <c r="K14" s="23" t="s">
        <v>54</v>
      </c>
      <c r="L14" s="38" t="s">
        <v>55</v>
      </c>
      <c r="M14" s="23" t="s">
        <v>56</v>
      </c>
      <c r="N14" s="38" t="s">
        <v>57</v>
      </c>
      <c r="O14" s="23">
        <v>140</v>
      </c>
      <c r="P14" s="23">
        <v>0</v>
      </c>
      <c r="Q14" s="23">
        <v>100</v>
      </c>
      <c r="R14" s="23" t="s">
        <v>58</v>
      </c>
      <c r="S14" s="23" t="s">
        <v>39</v>
      </c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  <c r="BM14" s="49"/>
      <c r="BN14" s="49"/>
      <c r="BO14" s="49"/>
      <c r="BP14" s="49"/>
      <c r="BQ14" s="49"/>
      <c r="BR14" s="49"/>
      <c r="BS14" s="49"/>
      <c r="BT14" s="49"/>
      <c r="BU14" s="49"/>
      <c r="BV14" s="49"/>
      <c r="BW14" s="49"/>
      <c r="BX14" s="49"/>
      <c r="BY14" s="49"/>
      <c r="BZ14" s="49"/>
      <c r="CA14" s="49"/>
      <c r="CB14" s="49"/>
      <c r="CC14" s="49"/>
      <c r="CD14" s="49"/>
      <c r="CE14" s="49"/>
      <c r="CF14" s="49"/>
      <c r="CG14" s="49"/>
      <c r="CH14" s="49"/>
      <c r="CI14" s="49"/>
      <c r="CJ14" s="49"/>
      <c r="CK14" s="49"/>
      <c r="CL14" s="49"/>
      <c r="CM14" s="49"/>
      <c r="CN14" s="49"/>
      <c r="CO14" s="49"/>
      <c r="CP14" s="49"/>
      <c r="CQ14" s="49"/>
      <c r="CR14" s="49"/>
      <c r="CS14" s="49"/>
      <c r="CT14" s="49"/>
      <c r="CU14" s="49"/>
      <c r="CV14" s="49"/>
      <c r="CW14" s="49"/>
      <c r="CX14" s="49"/>
      <c r="CY14" s="49"/>
      <c r="CZ14" s="49"/>
      <c r="DA14" s="49"/>
      <c r="DB14" s="49"/>
      <c r="DC14" s="49"/>
      <c r="DD14" s="49"/>
      <c r="DE14" s="49"/>
      <c r="DF14" s="49"/>
      <c r="DG14" s="49"/>
      <c r="DH14" s="49"/>
      <c r="DI14" s="49"/>
      <c r="DJ14" s="49"/>
      <c r="DK14" s="49"/>
      <c r="DL14" s="49"/>
      <c r="DM14" s="49"/>
      <c r="DN14" s="49"/>
      <c r="DO14" s="49"/>
      <c r="DP14" s="49"/>
      <c r="DQ14" s="49"/>
      <c r="DR14" s="49"/>
      <c r="DS14" s="49"/>
      <c r="DT14" s="49"/>
      <c r="DU14" s="49"/>
      <c r="DV14" s="49"/>
      <c r="DW14" s="49"/>
      <c r="DX14" s="49"/>
      <c r="DY14" s="49"/>
      <c r="DZ14" s="49"/>
      <c r="EA14" s="49"/>
      <c r="EB14" s="49"/>
      <c r="EC14" s="49"/>
      <c r="ED14" s="49"/>
      <c r="EE14" s="49"/>
      <c r="EF14" s="49"/>
      <c r="EG14" s="49"/>
      <c r="EH14" s="49"/>
      <c r="EI14" s="49"/>
      <c r="EJ14" s="49"/>
      <c r="EK14" s="49"/>
      <c r="EL14" s="49"/>
      <c r="EM14" s="49"/>
      <c r="EN14" s="49"/>
      <c r="EO14" s="49"/>
      <c r="EP14" s="49"/>
      <c r="EQ14" s="49"/>
      <c r="ER14" s="49"/>
      <c r="ES14" s="49"/>
      <c r="ET14" s="49"/>
      <c r="EU14" s="49"/>
      <c r="EV14" s="49"/>
      <c r="EW14" s="49"/>
      <c r="EX14" s="49"/>
      <c r="EY14" s="49"/>
      <c r="EZ14" s="49"/>
      <c r="FA14" s="49"/>
      <c r="FB14" s="49"/>
      <c r="FC14" s="49"/>
      <c r="FD14" s="49"/>
      <c r="FE14" s="49"/>
      <c r="FF14" s="49"/>
      <c r="FG14" s="49"/>
      <c r="FH14" s="49"/>
      <c r="FI14" s="49"/>
      <c r="FJ14" s="49"/>
      <c r="FK14" s="49"/>
      <c r="FL14" s="49"/>
      <c r="FM14" s="49"/>
      <c r="FN14" s="49"/>
      <c r="FO14" s="49"/>
      <c r="FP14" s="49"/>
      <c r="FQ14" s="49"/>
      <c r="FR14" s="49"/>
      <c r="FS14" s="49"/>
      <c r="FT14" s="49"/>
      <c r="FU14" s="49"/>
      <c r="FV14" s="49"/>
      <c r="FW14" s="49"/>
      <c r="FX14" s="49"/>
      <c r="FY14" s="49"/>
      <c r="FZ14" s="49"/>
      <c r="GA14" s="49"/>
      <c r="GB14" s="49"/>
      <c r="GC14" s="49"/>
      <c r="GD14" s="49"/>
      <c r="GE14" s="49"/>
      <c r="GF14" s="49"/>
      <c r="GG14" s="49"/>
      <c r="GH14" s="49"/>
      <c r="GI14" s="49"/>
      <c r="GJ14" s="49"/>
      <c r="GK14" s="49"/>
      <c r="GL14" s="49"/>
      <c r="GM14" s="49"/>
      <c r="GN14" s="49"/>
      <c r="GO14" s="49"/>
      <c r="GP14" s="49"/>
      <c r="GQ14" s="49"/>
      <c r="GR14" s="49"/>
      <c r="GS14" s="49"/>
      <c r="GT14" s="49"/>
      <c r="GU14" s="49"/>
      <c r="GV14" s="49"/>
      <c r="GW14" s="49"/>
      <c r="GX14" s="49"/>
      <c r="GY14" s="49"/>
      <c r="GZ14" s="49"/>
      <c r="HA14" s="49"/>
      <c r="HB14" s="49"/>
      <c r="HC14" s="49"/>
      <c r="HD14" s="49"/>
      <c r="HE14" s="49"/>
      <c r="HF14" s="49"/>
      <c r="HG14" s="49"/>
      <c r="HH14" s="49"/>
      <c r="HI14" s="49"/>
      <c r="HJ14" s="49"/>
      <c r="HK14" s="49"/>
      <c r="HL14" s="49"/>
      <c r="HM14" s="49"/>
      <c r="HN14" s="49"/>
      <c r="HO14" s="49"/>
      <c r="HP14" s="49"/>
      <c r="HQ14" s="49"/>
      <c r="HR14" s="49"/>
      <c r="HS14" s="49"/>
      <c r="HT14" s="49"/>
      <c r="HU14" s="49"/>
      <c r="HV14" s="49"/>
      <c r="HW14" s="49"/>
      <c r="HX14" s="49"/>
      <c r="HY14" s="49"/>
      <c r="HZ14" s="49"/>
      <c r="IA14" s="49"/>
      <c r="IB14" s="49"/>
      <c r="IC14" s="49"/>
      <c r="ID14" s="49"/>
      <c r="IE14" s="49"/>
      <c r="IF14" s="49"/>
      <c r="IG14" s="49"/>
      <c r="IH14" s="49"/>
      <c r="II14" s="49"/>
      <c r="IJ14" s="49"/>
      <c r="IK14" s="49"/>
      <c r="IL14" s="49"/>
      <c r="IM14" s="49"/>
      <c r="IN14" s="49"/>
      <c r="IO14" s="49"/>
      <c r="IP14" s="49"/>
    </row>
    <row r="15" spans="1:250" s="4" customFormat="1" ht="27">
      <c r="A15" s="23"/>
      <c r="B15" s="20" t="s">
        <v>59</v>
      </c>
      <c r="C15" s="23"/>
      <c r="D15" s="23"/>
      <c r="E15" s="23"/>
      <c r="F15" s="23"/>
      <c r="G15" s="20"/>
      <c r="H15" s="20"/>
      <c r="I15" s="21"/>
      <c r="J15" s="38"/>
      <c r="K15" s="23"/>
      <c r="L15" s="23"/>
      <c r="M15" s="23"/>
      <c r="N15" s="23"/>
      <c r="O15" s="23"/>
      <c r="P15" s="23"/>
      <c r="Q15" s="23"/>
      <c r="R15" s="23"/>
      <c r="S15" s="23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49"/>
      <c r="CA15" s="49"/>
      <c r="CB15" s="49"/>
      <c r="CC15" s="49"/>
      <c r="CD15" s="49"/>
      <c r="CE15" s="49"/>
      <c r="CF15" s="49"/>
      <c r="CG15" s="49"/>
      <c r="CH15" s="49"/>
      <c r="CI15" s="49"/>
      <c r="CJ15" s="49"/>
      <c r="CK15" s="49"/>
      <c r="CL15" s="49"/>
      <c r="CM15" s="49"/>
      <c r="CN15" s="49"/>
      <c r="CO15" s="49"/>
      <c r="CP15" s="49"/>
      <c r="CQ15" s="49"/>
      <c r="CR15" s="49"/>
      <c r="CS15" s="49"/>
      <c r="CT15" s="49"/>
      <c r="CU15" s="49"/>
      <c r="CV15" s="49"/>
      <c r="CW15" s="49"/>
      <c r="CX15" s="49"/>
      <c r="CY15" s="49"/>
      <c r="CZ15" s="49"/>
      <c r="DA15" s="49"/>
      <c r="DB15" s="49"/>
      <c r="DC15" s="49"/>
      <c r="DD15" s="49"/>
      <c r="DE15" s="49"/>
      <c r="DF15" s="49"/>
      <c r="DG15" s="49"/>
      <c r="DH15" s="49"/>
      <c r="DI15" s="49"/>
      <c r="DJ15" s="49"/>
      <c r="DK15" s="49"/>
      <c r="DL15" s="49"/>
      <c r="DM15" s="49"/>
      <c r="DN15" s="49"/>
      <c r="DO15" s="49"/>
      <c r="DP15" s="49"/>
      <c r="DQ15" s="49"/>
      <c r="DR15" s="49"/>
      <c r="DS15" s="49"/>
      <c r="DT15" s="49"/>
      <c r="DU15" s="49"/>
      <c r="DV15" s="49"/>
      <c r="DW15" s="49"/>
      <c r="DX15" s="49"/>
      <c r="DY15" s="49"/>
      <c r="DZ15" s="49"/>
      <c r="EA15" s="49"/>
      <c r="EB15" s="49"/>
      <c r="EC15" s="49"/>
      <c r="ED15" s="49"/>
      <c r="EE15" s="49"/>
      <c r="EF15" s="49"/>
      <c r="EG15" s="49"/>
      <c r="EH15" s="49"/>
      <c r="EI15" s="49"/>
      <c r="EJ15" s="49"/>
      <c r="EK15" s="49"/>
      <c r="EL15" s="49"/>
      <c r="EM15" s="49"/>
      <c r="EN15" s="49"/>
      <c r="EO15" s="49"/>
      <c r="EP15" s="49"/>
      <c r="EQ15" s="49"/>
      <c r="ER15" s="49"/>
      <c r="ES15" s="49"/>
      <c r="ET15" s="49"/>
      <c r="EU15" s="49"/>
      <c r="EV15" s="49"/>
      <c r="EW15" s="49"/>
      <c r="EX15" s="49"/>
      <c r="EY15" s="49"/>
      <c r="EZ15" s="49"/>
      <c r="FA15" s="49"/>
      <c r="FB15" s="49"/>
      <c r="FC15" s="49"/>
      <c r="FD15" s="49"/>
      <c r="FE15" s="49"/>
      <c r="FF15" s="49"/>
      <c r="FG15" s="49"/>
      <c r="FH15" s="49"/>
      <c r="FI15" s="49"/>
      <c r="FJ15" s="49"/>
      <c r="FK15" s="49"/>
      <c r="FL15" s="49"/>
      <c r="FM15" s="49"/>
      <c r="FN15" s="49"/>
      <c r="FO15" s="49"/>
      <c r="FP15" s="49"/>
      <c r="FQ15" s="49"/>
      <c r="FR15" s="49"/>
      <c r="FS15" s="49"/>
      <c r="FT15" s="49"/>
      <c r="FU15" s="49"/>
      <c r="FV15" s="49"/>
      <c r="FW15" s="49"/>
      <c r="FX15" s="49"/>
      <c r="FY15" s="49"/>
      <c r="FZ15" s="49"/>
      <c r="GA15" s="49"/>
      <c r="GB15" s="49"/>
      <c r="GC15" s="49"/>
      <c r="GD15" s="49"/>
      <c r="GE15" s="49"/>
      <c r="GF15" s="49"/>
      <c r="GG15" s="49"/>
      <c r="GH15" s="49"/>
      <c r="GI15" s="49"/>
      <c r="GJ15" s="49"/>
      <c r="GK15" s="49"/>
      <c r="GL15" s="49"/>
      <c r="GM15" s="49"/>
      <c r="GN15" s="49"/>
      <c r="GO15" s="49"/>
      <c r="GP15" s="49"/>
      <c r="GQ15" s="49"/>
      <c r="GR15" s="49"/>
      <c r="GS15" s="49"/>
      <c r="GT15" s="49"/>
      <c r="GU15" s="49"/>
      <c r="GV15" s="49"/>
      <c r="GW15" s="49"/>
      <c r="GX15" s="49"/>
      <c r="GY15" s="49"/>
      <c r="GZ15" s="49"/>
      <c r="HA15" s="49"/>
      <c r="HB15" s="49"/>
      <c r="HC15" s="49"/>
      <c r="HD15" s="49"/>
      <c r="HE15" s="49"/>
      <c r="HF15" s="49"/>
      <c r="HG15" s="49"/>
      <c r="HH15" s="49"/>
      <c r="HI15" s="49"/>
      <c r="HJ15" s="49"/>
      <c r="HK15" s="49"/>
      <c r="HL15" s="49"/>
      <c r="HM15" s="49"/>
      <c r="HN15" s="49"/>
      <c r="HO15" s="49"/>
      <c r="HP15" s="49"/>
      <c r="HQ15" s="49"/>
      <c r="HR15" s="49"/>
      <c r="HS15" s="49"/>
      <c r="HT15" s="49"/>
      <c r="HU15" s="49"/>
      <c r="HV15" s="49"/>
      <c r="HW15" s="49"/>
      <c r="HX15" s="49"/>
      <c r="HY15" s="49"/>
      <c r="HZ15" s="49"/>
      <c r="IA15" s="49"/>
      <c r="IB15" s="49"/>
      <c r="IC15" s="49"/>
      <c r="ID15" s="49"/>
      <c r="IE15" s="49"/>
      <c r="IF15" s="49"/>
      <c r="IG15" s="49"/>
      <c r="IH15" s="49"/>
      <c r="II15" s="49"/>
      <c r="IJ15" s="49"/>
      <c r="IK15" s="49"/>
      <c r="IL15" s="49"/>
      <c r="IM15" s="49"/>
      <c r="IN15" s="49"/>
      <c r="IO15" s="49"/>
      <c r="IP15" s="49"/>
    </row>
    <row r="16" spans="1:250" s="4" customFormat="1" ht="171.75" customHeight="1">
      <c r="A16" s="23">
        <v>1</v>
      </c>
      <c r="B16" s="24" t="s">
        <v>60</v>
      </c>
      <c r="C16" s="23" t="s">
        <v>61</v>
      </c>
      <c r="D16" s="23" t="s">
        <v>62</v>
      </c>
      <c r="E16" s="23">
        <v>200000</v>
      </c>
      <c r="F16" s="23">
        <v>80000</v>
      </c>
      <c r="G16" s="20">
        <v>16500</v>
      </c>
      <c r="H16" s="20">
        <v>123600</v>
      </c>
      <c r="I16" s="21">
        <f aca="true" t="shared" si="1" ref="I16:I20">H16/F16</f>
        <v>1.545</v>
      </c>
      <c r="J16" s="24" t="s">
        <v>63</v>
      </c>
      <c r="K16" s="23" t="s">
        <v>64</v>
      </c>
      <c r="L16" s="23" t="s">
        <v>65</v>
      </c>
      <c r="M16" s="24" t="s">
        <v>66</v>
      </c>
      <c r="N16" s="24" t="s">
        <v>67</v>
      </c>
      <c r="O16" s="25">
        <v>360</v>
      </c>
      <c r="P16" s="25">
        <v>0</v>
      </c>
      <c r="Q16" s="25">
        <v>360</v>
      </c>
      <c r="R16" s="24" t="s">
        <v>68</v>
      </c>
      <c r="S16" s="23" t="s">
        <v>39</v>
      </c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49"/>
      <c r="CI16" s="49"/>
      <c r="CJ16" s="49"/>
      <c r="CK16" s="49"/>
      <c r="CL16" s="49"/>
      <c r="CM16" s="49"/>
      <c r="CN16" s="49"/>
      <c r="CO16" s="49"/>
      <c r="CP16" s="49"/>
      <c r="CQ16" s="49"/>
      <c r="CR16" s="49"/>
      <c r="CS16" s="49"/>
      <c r="CT16" s="49"/>
      <c r="CU16" s="49"/>
      <c r="CV16" s="49"/>
      <c r="CW16" s="49"/>
      <c r="CX16" s="49"/>
      <c r="CY16" s="49"/>
      <c r="CZ16" s="49"/>
      <c r="DA16" s="49"/>
      <c r="DB16" s="49"/>
      <c r="DC16" s="49"/>
      <c r="DD16" s="49"/>
      <c r="DE16" s="49"/>
      <c r="DF16" s="49"/>
      <c r="DG16" s="49"/>
      <c r="DH16" s="49"/>
      <c r="DI16" s="49"/>
      <c r="DJ16" s="49"/>
      <c r="DK16" s="49"/>
      <c r="DL16" s="49"/>
      <c r="DM16" s="49"/>
      <c r="DN16" s="49"/>
      <c r="DO16" s="49"/>
      <c r="DP16" s="49"/>
      <c r="DQ16" s="49"/>
      <c r="DR16" s="49"/>
      <c r="DS16" s="49"/>
      <c r="DT16" s="49"/>
      <c r="DU16" s="49"/>
      <c r="DV16" s="49"/>
      <c r="DW16" s="49"/>
      <c r="DX16" s="49"/>
      <c r="DY16" s="49"/>
      <c r="DZ16" s="49"/>
      <c r="EA16" s="49"/>
      <c r="EB16" s="49"/>
      <c r="EC16" s="49"/>
      <c r="ED16" s="49"/>
      <c r="EE16" s="49"/>
      <c r="EF16" s="49"/>
      <c r="EG16" s="49"/>
      <c r="EH16" s="49"/>
      <c r="EI16" s="49"/>
      <c r="EJ16" s="49"/>
      <c r="EK16" s="49"/>
      <c r="EL16" s="49"/>
      <c r="EM16" s="49"/>
      <c r="EN16" s="49"/>
      <c r="EO16" s="49"/>
      <c r="EP16" s="49"/>
      <c r="EQ16" s="49"/>
      <c r="ER16" s="49"/>
      <c r="ES16" s="49"/>
      <c r="ET16" s="49"/>
      <c r="EU16" s="49"/>
      <c r="EV16" s="49"/>
      <c r="EW16" s="49"/>
      <c r="EX16" s="49"/>
      <c r="EY16" s="49"/>
      <c r="EZ16" s="49"/>
      <c r="FA16" s="49"/>
      <c r="FB16" s="49"/>
      <c r="FC16" s="49"/>
      <c r="FD16" s="49"/>
      <c r="FE16" s="49"/>
      <c r="FF16" s="49"/>
      <c r="FG16" s="49"/>
      <c r="FH16" s="49"/>
      <c r="FI16" s="49"/>
      <c r="FJ16" s="49"/>
      <c r="FK16" s="49"/>
      <c r="FL16" s="49"/>
      <c r="FM16" s="49"/>
      <c r="FN16" s="49"/>
      <c r="FO16" s="49"/>
      <c r="FP16" s="49"/>
      <c r="FQ16" s="49"/>
      <c r="FR16" s="49"/>
      <c r="FS16" s="49"/>
      <c r="FT16" s="49"/>
      <c r="FU16" s="49"/>
      <c r="FV16" s="49"/>
      <c r="FW16" s="49"/>
      <c r="FX16" s="49"/>
      <c r="FY16" s="49"/>
      <c r="FZ16" s="49"/>
      <c r="GA16" s="49"/>
      <c r="GB16" s="49"/>
      <c r="GC16" s="49"/>
      <c r="GD16" s="49"/>
      <c r="GE16" s="49"/>
      <c r="GF16" s="49"/>
      <c r="GG16" s="49"/>
      <c r="GH16" s="49"/>
      <c r="GI16" s="49"/>
      <c r="GJ16" s="49"/>
      <c r="GK16" s="49"/>
      <c r="GL16" s="49"/>
      <c r="GM16" s="49"/>
      <c r="GN16" s="49"/>
      <c r="GO16" s="49"/>
      <c r="GP16" s="49"/>
      <c r="GQ16" s="49"/>
      <c r="GR16" s="49"/>
      <c r="GS16" s="49"/>
      <c r="GT16" s="49"/>
      <c r="GU16" s="49"/>
      <c r="GV16" s="49"/>
      <c r="GW16" s="49"/>
      <c r="GX16" s="49"/>
      <c r="GY16" s="49"/>
      <c r="GZ16" s="49"/>
      <c r="HA16" s="49"/>
      <c r="HB16" s="49"/>
      <c r="HC16" s="49"/>
      <c r="HD16" s="49"/>
      <c r="HE16" s="49"/>
      <c r="HF16" s="49"/>
      <c r="HG16" s="49"/>
      <c r="HH16" s="49"/>
      <c r="HI16" s="49"/>
      <c r="HJ16" s="49"/>
      <c r="HK16" s="49"/>
      <c r="HL16" s="49"/>
      <c r="HM16" s="49"/>
      <c r="HN16" s="49"/>
      <c r="HO16" s="49"/>
      <c r="HP16" s="49"/>
      <c r="HQ16" s="49"/>
      <c r="HR16" s="49"/>
      <c r="HS16" s="49"/>
      <c r="HT16" s="49"/>
      <c r="HU16" s="49"/>
      <c r="HV16" s="49"/>
      <c r="HW16" s="49"/>
      <c r="HX16" s="49"/>
      <c r="HY16" s="49"/>
      <c r="HZ16" s="49"/>
      <c r="IA16" s="49"/>
      <c r="IB16" s="49"/>
      <c r="IC16" s="49"/>
      <c r="ID16" s="49"/>
      <c r="IE16" s="49"/>
      <c r="IF16" s="49"/>
      <c r="IG16" s="49"/>
      <c r="IH16" s="49"/>
      <c r="II16" s="49"/>
      <c r="IJ16" s="49"/>
      <c r="IK16" s="49"/>
      <c r="IL16" s="49"/>
      <c r="IM16" s="49"/>
      <c r="IN16" s="49"/>
      <c r="IO16" s="49"/>
      <c r="IP16" s="49"/>
    </row>
    <row r="17" spans="1:250" s="4" customFormat="1" ht="121.5" customHeight="1">
      <c r="A17" s="23">
        <v>2</v>
      </c>
      <c r="B17" s="24" t="s">
        <v>69</v>
      </c>
      <c r="C17" s="23" t="s">
        <v>70</v>
      </c>
      <c r="D17" s="23" t="s">
        <v>71</v>
      </c>
      <c r="E17" s="23">
        <v>120000</v>
      </c>
      <c r="F17" s="23">
        <v>50000</v>
      </c>
      <c r="G17" s="20">
        <v>11500</v>
      </c>
      <c r="H17" s="20">
        <v>82000</v>
      </c>
      <c r="I17" s="21">
        <f t="shared" si="1"/>
        <v>1.64</v>
      </c>
      <c r="J17" s="39" t="s">
        <v>72</v>
      </c>
      <c r="K17" s="23" t="s">
        <v>73</v>
      </c>
      <c r="L17" s="23" t="s">
        <v>74</v>
      </c>
      <c r="M17" s="23" t="s">
        <v>75</v>
      </c>
      <c r="N17" s="23" t="s">
        <v>76</v>
      </c>
      <c r="O17" s="25">
        <v>140</v>
      </c>
      <c r="P17" s="25">
        <v>0</v>
      </c>
      <c r="Q17" s="25">
        <v>140</v>
      </c>
      <c r="R17" s="25" t="s">
        <v>77</v>
      </c>
      <c r="S17" s="23" t="s">
        <v>39</v>
      </c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49"/>
      <c r="CA17" s="49"/>
      <c r="CB17" s="49"/>
      <c r="CC17" s="49"/>
      <c r="CD17" s="49"/>
      <c r="CE17" s="49"/>
      <c r="CF17" s="49"/>
      <c r="CG17" s="49"/>
      <c r="CH17" s="49"/>
      <c r="CI17" s="49"/>
      <c r="CJ17" s="49"/>
      <c r="CK17" s="49"/>
      <c r="CL17" s="49"/>
      <c r="CM17" s="49"/>
      <c r="CN17" s="49"/>
      <c r="CO17" s="49"/>
      <c r="CP17" s="49"/>
      <c r="CQ17" s="49"/>
      <c r="CR17" s="49"/>
      <c r="CS17" s="49"/>
      <c r="CT17" s="49"/>
      <c r="CU17" s="49"/>
      <c r="CV17" s="49"/>
      <c r="CW17" s="49"/>
      <c r="CX17" s="49"/>
      <c r="CY17" s="49"/>
      <c r="CZ17" s="49"/>
      <c r="DA17" s="49"/>
      <c r="DB17" s="49"/>
      <c r="DC17" s="49"/>
      <c r="DD17" s="49"/>
      <c r="DE17" s="49"/>
      <c r="DF17" s="49"/>
      <c r="DG17" s="49"/>
      <c r="DH17" s="49"/>
      <c r="DI17" s="49"/>
      <c r="DJ17" s="49"/>
      <c r="DK17" s="49"/>
      <c r="DL17" s="49"/>
      <c r="DM17" s="49"/>
      <c r="DN17" s="49"/>
      <c r="DO17" s="49"/>
      <c r="DP17" s="49"/>
      <c r="DQ17" s="49"/>
      <c r="DR17" s="49"/>
      <c r="DS17" s="49"/>
      <c r="DT17" s="49"/>
      <c r="DU17" s="49"/>
      <c r="DV17" s="49"/>
      <c r="DW17" s="49"/>
      <c r="DX17" s="49"/>
      <c r="DY17" s="49"/>
      <c r="DZ17" s="49"/>
      <c r="EA17" s="49"/>
      <c r="EB17" s="49"/>
      <c r="EC17" s="49"/>
      <c r="ED17" s="49"/>
      <c r="EE17" s="49"/>
      <c r="EF17" s="49"/>
      <c r="EG17" s="49"/>
      <c r="EH17" s="49"/>
      <c r="EI17" s="49"/>
      <c r="EJ17" s="49"/>
      <c r="EK17" s="49"/>
      <c r="EL17" s="49"/>
      <c r="EM17" s="49"/>
      <c r="EN17" s="49"/>
      <c r="EO17" s="49"/>
      <c r="EP17" s="49"/>
      <c r="EQ17" s="49"/>
      <c r="ER17" s="49"/>
      <c r="ES17" s="49"/>
      <c r="ET17" s="49"/>
      <c r="EU17" s="49"/>
      <c r="EV17" s="49"/>
      <c r="EW17" s="49"/>
      <c r="EX17" s="49"/>
      <c r="EY17" s="49"/>
      <c r="EZ17" s="49"/>
      <c r="FA17" s="49"/>
      <c r="FB17" s="49"/>
      <c r="FC17" s="49"/>
      <c r="FD17" s="49"/>
      <c r="FE17" s="49"/>
      <c r="FF17" s="49"/>
      <c r="FG17" s="49"/>
      <c r="FH17" s="49"/>
      <c r="FI17" s="49"/>
      <c r="FJ17" s="49"/>
      <c r="FK17" s="49"/>
      <c r="FL17" s="49"/>
      <c r="FM17" s="49"/>
      <c r="FN17" s="49"/>
      <c r="FO17" s="49"/>
      <c r="FP17" s="49"/>
      <c r="FQ17" s="49"/>
      <c r="FR17" s="49"/>
      <c r="FS17" s="49"/>
      <c r="FT17" s="49"/>
      <c r="FU17" s="49"/>
      <c r="FV17" s="49"/>
      <c r="FW17" s="49"/>
      <c r="FX17" s="49"/>
      <c r="FY17" s="49"/>
      <c r="FZ17" s="49"/>
      <c r="GA17" s="49"/>
      <c r="GB17" s="49"/>
      <c r="GC17" s="49"/>
      <c r="GD17" s="49"/>
      <c r="GE17" s="49"/>
      <c r="GF17" s="49"/>
      <c r="GG17" s="49"/>
      <c r="GH17" s="49"/>
      <c r="GI17" s="49"/>
      <c r="GJ17" s="49"/>
      <c r="GK17" s="49"/>
      <c r="GL17" s="49"/>
      <c r="GM17" s="49"/>
      <c r="GN17" s="49"/>
      <c r="GO17" s="49"/>
      <c r="GP17" s="49"/>
      <c r="GQ17" s="49"/>
      <c r="GR17" s="49"/>
      <c r="GS17" s="49"/>
      <c r="GT17" s="49"/>
      <c r="GU17" s="49"/>
      <c r="GV17" s="49"/>
      <c r="GW17" s="49"/>
      <c r="GX17" s="49"/>
      <c r="GY17" s="49"/>
      <c r="GZ17" s="49"/>
      <c r="HA17" s="49"/>
      <c r="HB17" s="49"/>
      <c r="HC17" s="49"/>
      <c r="HD17" s="49"/>
      <c r="HE17" s="49"/>
      <c r="HF17" s="49"/>
      <c r="HG17" s="49"/>
      <c r="HH17" s="49"/>
      <c r="HI17" s="49"/>
      <c r="HJ17" s="49"/>
      <c r="HK17" s="49"/>
      <c r="HL17" s="49"/>
      <c r="HM17" s="49"/>
      <c r="HN17" s="49"/>
      <c r="HO17" s="49"/>
      <c r="HP17" s="49"/>
      <c r="HQ17" s="49"/>
      <c r="HR17" s="49"/>
      <c r="HS17" s="49"/>
      <c r="HT17" s="49"/>
      <c r="HU17" s="49"/>
      <c r="HV17" s="49"/>
      <c r="HW17" s="49"/>
      <c r="HX17" s="49"/>
      <c r="HY17" s="49"/>
      <c r="HZ17" s="49"/>
      <c r="IA17" s="49"/>
      <c r="IB17" s="49"/>
      <c r="IC17" s="49"/>
      <c r="ID17" s="49"/>
      <c r="IE17" s="49"/>
      <c r="IF17" s="49"/>
      <c r="IG17" s="49"/>
      <c r="IH17" s="49"/>
      <c r="II17" s="49"/>
      <c r="IJ17" s="49"/>
      <c r="IK17" s="49"/>
      <c r="IL17" s="49"/>
      <c r="IM17" s="49"/>
      <c r="IN17" s="49"/>
      <c r="IO17" s="49"/>
      <c r="IP17" s="49"/>
    </row>
    <row r="18" spans="1:250" s="4" customFormat="1" ht="21" customHeight="1">
      <c r="A18" s="23"/>
      <c r="B18" s="22" t="s">
        <v>78</v>
      </c>
      <c r="C18" s="23"/>
      <c r="D18" s="23"/>
      <c r="E18" s="23"/>
      <c r="F18" s="23"/>
      <c r="G18" s="20"/>
      <c r="H18" s="20"/>
      <c r="I18" s="21"/>
      <c r="J18" s="38"/>
      <c r="K18" s="23"/>
      <c r="L18" s="23"/>
      <c r="M18" s="23"/>
      <c r="N18" s="23"/>
      <c r="O18" s="23"/>
      <c r="P18" s="23"/>
      <c r="Q18" s="23"/>
      <c r="R18" s="23"/>
      <c r="S18" s="23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  <c r="BL18" s="49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49"/>
      <c r="CA18" s="49"/>
      <c r="CB18" s="49"/>
      <c r="CC18" s="49"/>
      <c r="CD18" s="49"/>
      <c r="CE18" s="49"/>
      <c r="CF18" s="49"/>
      <c r="CG18" s="49"/>
      <c r="CH18" s="49"/>
      <c r="CI18" s="49"/>
      <c r="CJ18" s="49"/>
      <c r="CK18" s="49"/>
      <c r="CL18" s="49"/>
      <c r="CM18" s="49"/>
      <c r="CN18" s="49"/>
      <c r="CO18" s="49"/>
      <c r="CP18" s="49"/>
      <c r="CQ18" s="49"/>
      <c r="CR18" s="49"/>
      <c r="CS18" s="49"/>
      <c r="CT18" s="49"/>
      <c r="CU18" s="49"/>
      <c r="CV18" s="49"/>
      <c r="CW18" s="49"/>
      <c r="CX18" s="49"/>
      <c r="CY18" s="49"/>
      <c r="CZ18" s="49"/>
      <c r="DA18" s="49"/>
      <c r="DB18" s="49"/>
      <c r="DC18" s="49"/>
      <c r="DD18" s="49"/>
      <c r="DE18" s="49"/>
      <c r="DF18" s="49"/>
      <c r="DG18" s="49"/>
      <c r="DH18" s="49"/>
      <c r="DI18" s="49"/>
      <c r="DJ18" s="49"/>
      <c r="DK18" s="49"/>
      <c r="DL18" s="49"/>
      <c r="DM18" s="49"/>
      <c r="DN18" s="49"/>
      <c r="DO18" s="49"/>
      <c r="DP18" s="49"/>
      <c r="DQ18" s="49"/>
      <c r="DR18" s="49"/>
      <c r="DS18" s="49"/>
      <c r="DT18" s="49"/>
      <c r="DU18" s="49"/>
      <c r="DV18" s="49"/>
      <c r="DW18" s="49"/>
      <c r="DX18" s="49"/>
      <c r="DY18" s="49"/>
      <c r="DZ18" s="49"/>
      <c r="EA18" s="49"/>
      <c r="EB18" s="49"/>
      <c r="EC18" s="49"/>
      <c r="ED18" s="49"/>
      <c r="EE18" s="49"/>
      <c r="EF18" s="49"/>
      <c r="EG18" s="49"/>
      <c r="EH18" s="49"/>
      <c r="EI18" s="49"/>
      <c r="EJ18" s="49"/>
      <c r="EK18" s="49"/>
      <c r="EL18" s="49"/>
      <c r="EM18" s="49"/>
      <c r="EN18" s="49"/>
      <c r="EO18" s="49"/>
      <c r="EP18" s="49"/>
      <c r="EQ18" s="49"/>
      <c r="ER18" s="49"/>
      <c r="ES18" s="49"/>
      <c r="ET18" s="49"/>
      <c r="EU18" s="49"/>
      <c r="EV18" s="49"/>
      <c r="EW18" s="49"/>
      <c r="EX18" s="49"/>
      <c r="EY18" s="49"/>
      <c r="EZ18" s="49"/>
      <c r="FA18" s="49"/>
      <c r="FB18" s="49"/>
      <c r="FC18" s="49"/>
      <c r="FD18" s="49"/>
      <c r="FE18" s="49"/>
      <c r="FF18" s="49"/>
      <c r="FG18" s="49"/>
      <c r="FH18" s="49"/>
      <c r="FI18" s="49"/>
      <c r="FJ18" s="49"/>
      <c r="FK18" s="49"/>
      <c r="FL18" s="49"/>
      <c r="FM18" s="49"/>
      <c r="FN18" s="49"/>
      <c r="FO18" s="49"/>
      <c r="FP18" s="49"/>
      <c r="FQ18" s="49"/>
      <c r="FR18" s="49"/>
      <c r="FS18" s="49"/>
      <c r="FT18" s="49"/>
      <c r="FU18" s="49"/>
      <c r="FV18" s="49"/>
      <c r="FW18" s="49"/>
      <c r="FX18" s="49"/>
      <c r="FY18" s="49"/>
      <c r="FZ18" s="49"/>
      <c r="GA18" s="49"/>
      <c r="GB18" s="49"/>
      <c r="GC18" s="49"/>
      <c r="GD18" s="49"/>
      <c r="GE18" s="49"/>
      <c r="GF18" s="49"/>
      <c r="GG18" s="49"/>
      <c r="GH18" s="49"/>
      <c r="GI18" s="49"/>
      <c r="GJ18" s="49"/>
      <c r="GK18" s="49"/>
      <c r="GL18" s="49"/>
      <c r="GM18" s="49"/>
      <c r="GN18" s="49"/>
      <c r="GO18" s="49"/>
      <c r="GP18" s="49"/>
      <c r="GQ18" s="49"/>
      <c r="GR18" s="49"/>
      <c r="GS18" s="49"/>
      <c r="GT18" s="49"/>
      <c r="GU18" s="49"/>
      <c r="GV18" s="49"/>
      <c r="GW18" s="49"/>
      <c r="GX18" s="49"/>
      <c r="GY18" s="49"/>
      <c r="GZ18" s="49"/>
      <c r="HA18" s="49"/>
      <c r="HB18" s="49"/>
      <c r="HC18" s="49"/>
      <c r="HD18" s="49"/>
      <c r="HE18" s="49"/>
      <c r="HF18" s="49"/>
      <c r="HG18" s="49"/>
      <c r="HH18" s="49"/>
      <c r="HI18" s="49"/>
      <c r="HJ18" s="49"/>
      <c r="HK18" s="49"/>
      <c r="HL18" s="49"/>
      <c r="HM18" s="49"/>
      <c r="HN18" s="49"/>
      <c r="HO18" s="49"/>
      <c r="HP18" s="49"/>
      <c r="HQ18" s="49"/>
      <c r="HR18" s="49"/>
      <c r="HS18" s="49"/>
      <c r="HT18" s="49"/>
      <c r="HU18" s="49"/>
      <c r="HV18" s="49"/>
      <c r="HW18" s="49"/>
      <c r="HX18" s="49"/>
      <c r="HY18" s="49"/>
      <c r="HZ18" s="49"/>
      <c r="IA18" s="49"/>
      <c r="IB18" s="49"/>
      <c r="IC18" s="49"/>
      <c r="ID18" s="49"/>
      <c r="IE18" s="49"/>
      <c r="IF18" s="49"/>
      <c r="IG18" s="49"/>
      <c r="IH18" s="49"/>
      <c r="II18" s="49"/>
      <c r="IJ18" s="49"/>
      <c r="IK18" s="49"/>
      <c r="IL18" s="49"/>
      <c r="IM18" s="49"/>
      <c r="IN18" s="49"/>
      <c r="IO18" s="49"/>
      <c r="IP18" s="49"/>
    </row>
    <row r="19" spans="1:250" s="4" customFormat="1" ht="27">
      <c r="A19" s="22"/>
      <c r="B19" s="20" t="s">
        <v>79</v>
      </c>
      <c r="C19" s="23"/>
      <c r="D19" s="23"/>
      <c r="E19" s="23"/>
      <c r="F19" s="23"/>
      <c r="G19" s="20"/>
      <c r="H19" s="20"/>
      <c r="I19" s="21"/>
      <c r="J19" s="38"/>
      <c r="K19" s="23"/>
      <c r="L19" s="23"/>
      <c r="M19" s="23"/>
      <c r="N19" s="23"/>
      <c r="O19" s="23"/>
      <c r="P19" s="23"/>
      <c r="Q19" s="23"/>
      <c r="R19" s="23"/>
      <c r="S19" s="23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49"/>
      <c r="CA19" s="49"/>
      <c r="CB19" s="49"/>
      <c r="CC19" s="49"/>
      <c r="CD19" s="49"/>
      <c r="CE19" s="49"/>
      <c r="CF19" s="49"/>
      <c r="CG19" s="49"/>
      <c r="CH19" s="49"/>
      <c r="CI19" s="49"/>
      <c r="CJ19" s="49"/>
      <c r="CK19" s="49"/>
      <c r="CL19" s="49"/>
      <c r="CM19" s="49"/>
      <c r="CN19" s="49"/>
      <c r="CO19" s="49"/>
      <c r="CP19" s="49"/>
      <c r="CQ19" s="49"/>
      <c r="CR19" s="49"/>
      <c r="CS19" s="49"/>
      <c r="CT19" s="49"/>
      <c r="CU19" s="49"/>
      <c r="CV19" s="49"/>
      <c r="CW19" s="49"/>
      <c r="CX19" s="49"/>
      <c r="CY19" s="49"/>
      <c r="CZ19" s="49"/>
      <c r="DA19" s="49"/>
      <c r="DB19" s="49"/>
      <c r="DC19" s="49"/>
      <c r="DD19" s="49"/>
      <c r="DE19" s="49"/>
      <c r="DF19" s="49"/>
      <c r="DG19" s="49"/>
      <c r="DH19" s="49"/>
      <c r="DI19" s="49"/>
      <c r="DJ19" s="49"/>
      <c r="DK19" s="49"/>
      <c r="DL19" s="49"/>
      <c r="DM19" s="49"/>
      <c r="DN19" s="49"/>
      <c r="DO19" s="49"/>
      <c r="DP19" s="49"/>
      <c r="DQ19" s="49"/>
      <c r="DR19" s="49"/>
      <c r="DS19" s="49"/>
      <c r="DT19" s="49"/>
      <c r="DU19" s="49"/>
      <c r="DV19" s="49"/>
      <c r="DW19" s="49"/>
      <c r="DX19" s="49"/>
      <c r="DY19" s="49"/>
      <c r="DZ19" s="49"/>
      <c r="EA19" s="49"/>
      <c r="EB19" s="49"/>
      <c r="EC19" s="49"/>
      <c r="ED19" s="49"/>
      <c r="EE19" s="49"/>
      <c r="EF19" s="49"/>
      <c r="EG19" s="49"/>
      <c r="EH19" s="49"/>
      <c r="EI19" s="49"/>
      <c r="EJ19" s="49"/>
      <c r="EK19" s="49"/>
      <c r="EL19" s="49"/>
      <c r="EM19" s="49"/>
      <c r="EN19" s="49"/>
      <c r="EO19" s="49"/>
      <c r="EP19" s="49"/>
      <c r="EQ19" s="49"/>
      <c r="ER19" s="49"/>
      <c r="ES19" s="49"/>
      <c r="ET19" s="49"/>
      <c r="EU19" s="49"/>
      <c r="EV19" s="49"/>
      <c r="EW19" s="49"/>
      <c r="EX19" s="49"/>
      <c r="EY19" s="49"/>
      <c r="EZ19" s="49"/>
      <c r="FA19" s="49"/>
      <c r="FB19" s="49"/>
      <c r="FC19" s="49"/>
      <c r="FD19" s="49"/>
      <c r="FE19" s="49"/>
      <c r="FF19" s="49"/>
      <c r="FG19" s="49"/>
      <c r="FH19" s="49"/>
      <c r="FI19" s="49"/>
      <c r="FJ19" s="49"/>
      <c r="FK19" s="49"/>
      <c r="FL19" s="49"/>
      <c r="FM19" s="49"/>
      <c r="FN19" s="49"/>
      <c r="FO19" s="49"/>
      <c r="FP19" s="49"/>
      <c r="FQ19" s="49"/>
      <c r="FR19" s="49"/>
      <c r="FS19" s="49"/>
      <c r="FT19" s="49"/>
      <c r="FU19" s="49"/>
      <c r="FV19" s="49"/>
      <c r="FW19" s="49"/>
      <c r="FX19" s="49"/>
      <c r="FY19" s="49"/>
      <c r="FZ19" s="49"/>
      <c r="GA19" s="49"/>
      <c r="GB19" s="49"/>
      <c r="GC19" s="49"/>
      <c r="GD19" s="49"/>
      <c r="GE19" s="49"/>
      <c r="GF19" s="49"/>
      <c r="GG19" s="49"/>
      <c r="GH19" s="49"/>
      <c r="GI19" s="49"/>
      <c r="GJ19" s="49"/>
      <c r="GK19" s="49"/>
      <c r="GL19" s="49"/>
      <c r="GM19" s="49"/>
      <c r="GN19" s="49"/>
      <c r="GO19" s="49"/>
      <c r="GP19" s="49"/>
      <c r="GQ19" s="49"/>
      <c r="GR19" s="49"/>
      <c r="GS19" s="49"/>
      <c r="GT19" s="49"/>
      <c r="GU19" s="49"/>
      <c r="GV19" s="49"/>
      <c r="GW19" s="49"/>
      <c r="GX19" s="49"/>
      <c r="GY19" s="49"/>
      <c r="GZ19" s="49"/>
      <c r="HA19" s="49"/>
      <c r="HB19" s="49"/>
      <c r="HC19" s="49"/>
      <c r="HD19" s="49"/>
      <c r="HE19" s="49"/>
      <c r="HF19" s="49"/>
      <c r="HG19" s="49"/>
      <c r="HH19" s="49"/>
      <c r="HI19" s="49"/>
      <c r="HJ19" s="49"/>
      <c r="HK19" s="49"/>
      <c r="HL19" s="49"/>
      <c r="HM19" s="49"/>
      <c r="HN19" s="49"/>
      <c r="HO19" s="49"/>
      <c r="HP19" s="49"/>
      <c r="HQ19" s="49"/>
      <c r="HR19" s="49"/>
      <c r="HS19" s="49"/>
      <c r="HT19" s="49"/>
      <c r="HU19" s="49"/>
      <c r="HV19" s="49"/>
      <c r="HW19" s="49"/>
      <c r="HX19" s="49"/>
      <c r="HY19" s="49"/>
      <c r="HZ19" s="49"/>
      <c r="IA19" s="49"/>
      <c r="IB19" s="49"/>
      <c r="IC19" s="49"/>
      <c r="ID19" s="49"/>
      <c r="IE19" s="49"/>
      <c r="IF19" s="49"/>
      <c r="IG19" s="49"/>
      <c r="IH19" s="49"/>
      <c r="II19" s="49"/>
      <c r="IJ19" s="49"/>
      <c r="IK19" s="49"/>
      <c r="IL19" s="49"/>
      <c r="IM19" s="49"/>
      <c r="IN19" s="49"/>
      <c r="IO19" s="49"/>
      <c r="IP19" s="49"/>
    </row>
    <row r="20" spans="1:250" s="4" customFormat="1" ht="106.5" customHeight="1">
      <c r="A20" s="23">
        <v>1</v>
      </c>
      <c r="B20" s="25" t="s">
        <v>80</v>
      </c>
      <c r="C20" s="23" t="s">
        <v>81</v>
      </c>
      <c r="D20" s="23" t="s">
        <v>71</v>
      </c>
      <c r="E20" s="23">
        <v>120000</v>
      </c>
      <c r="F20" s="23">
        <v>50000</v>
      </c>
      <c r="G20" s="20">
        <v>9500</v>
      </c>
      <c r="H20" s="20">
        <v>79000</v>
      </c>
      <c r="I20" s="21">
        <f t="shared" si="1"/>
        <v>1.58</v>
      </c>
      <c r="J20" s="40" t="s">
        <v>82</v>
      </c>
      <c r="K20" s="23" t="s">
        <v>83</v>
      </c>
      <c r="L20" s="23" t="s">
        <v>84</v>
      </c>
      <c r="M20" s="23" t="s">
        <v>85</v>
      </c>
      <c r="N20" s="38" t="s">
        <v>86</v>
      </c>
      <c r="O20" s="25">
        <v>2850</v>
      </c>
      <c r="P20" s="25">
        <v>0</v>
      </c>
      <c r="Q20" s="25">
        <v>2850</v>
      </c>
      <c r="R20" s="25" t="s">
        <v>87</v>
      </c>
      <c r="S20" s="23" t="s">
        <v>88</v>
      </c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49"/>
      <c r="CA20" s="49"/>
      <c r="CB20" s="49"/>
      <c r="CC20" s="49"/>
      <c r="CD20" s="49"/>
      <c r="CE20" s="49"/>
      <c r="CF20" s="49"/>
      <c r="CG20" s="49"/>
      <c r="CH20" s="49"/>
      <c r="CI20" s="49"/>
      <c r="CJ20" s="49"/>
      <c r="CK20" s="49"/>
      <c r="CL20" s="49"/>
      <c r="CM20" s="49"/>
      <c r="CN20" s="49"/>
      <c r="CO20" s="49"/>
      <c r="CP20" s="49"/>
      <c r="CQ20" s="49"/>
      <c r="CR20" s="49"/>
      <c r="CS20" s="49"/>
      <c r="CT20" s="49"/>
      <c r="CU20" s="49"/>
      <c r="CV20" s="49"/>
      <c r="CW20" s="49"/>
      <c r="CX20" s="49"/>
      <c r="CY20" s="49"/>
      <c r="CZ20" s="49"/>
      <c r="DA20" s="49"/>
      <c r="DB20" s="49"/>
      <c r="DC20" s="49"/>
      <c r="DD20" s="49"/>
      <c r="DE20" s="49"/>
      <c r="DF20" s="49"/>
      <c r="DG20" s="49"/>
      <c r="DH20" s="49"/>
      <c r="DI20" s="49"/>
      <c r="DJ20" s="49"/>
      <c r="DK20" s="49"/>
      <c r="DL20" s="49"/>
      <c r="DM20" s="49"/>
      <c r="DN20" s="49"/>
      <c r="DO20" s="49"/>
      <c r="DP20" s="49"/>
      <c r="DQ20" s="49"/>
      <c r="DR20" s="49"/>
      <c r="DS20" s="49"/>
      <c r="DT20" s="49"/>
      <c r="DU20" s="49"/>
      <c r="DV20" s="49"/>
      <c r="DW20" s="49"/>
      <c r="DX20" s="49"/>
      <c r="DY20" s="49"/>
      <c r="DZ20" s="49"/>
      <c r="EA20" s="49"/>
      <c r="EB20" s="49"/>
      <c r="EC20" s="49"/>
      <c r="ED20" s="49"/>
      <c r="EE20" s="49"/>
      <c r="EF20" s="49"/>
      <c r="EG20" s="49"/>
      <c r="EH20" s="49"/>
      <c r="EI20" s="49"/>
      <c r="EJ20" s="49"/>
      <c r="EK20" s="49"/>
      <c r="EL20" s="49"/>
      <c r="EM20" s="49"/>
      <c r="EN20" s="49"/>
      <c r="EO20" s="49"/>
      <c r="EP20" s="49"/>
      <c r="EQ20" s="49"/>
      <c r="ER20" s="49"/>
      <c r="ES20" s="49"/>
      <c r="ET20" s="49"/>
      <c r="EU20" s="49"/>
      <c r="EV20" s="49"/>
      <c r="EW20" s="49"/>
      <c r="EX20" s="49"/>
      <c r="EY20" s="49"/>
      <c r="EZ20" s="49"/>
      <c r="FA20" s="49"/>
      <c r="FB20" s="49"/>
      <c r="FC20" s="49"/>
      <c r="FD20" s="49"/>
      <c r="FE20" s="49"/>
      <c r="FF20" s="49"/>
      <c r="FG20" s="49"/>
      <c r="FH20" s="49"/>
      <c r="FI20" s="49"/>
      <c r="FJ20" s="49"/>
      <c r="FK20" s="49"/>
      <c r="FL20" s="49"/>
      <c r="FM20" s="49"/>
      <c r="FN20" s="49"/>
      <c r="FO20" s="49"/>
      <c r="FP20" s="49"/>
      <c r="FQ20" s="49"/>
      <c r="FR20" s="49"/>
      <c r="FS20" s="49"/>
      <c r="FT20" s="49"/>
      <c r="FU20" s="49"/>
      <c r="FV20" s="49"/>
      <c r="FW20" s="49"/>
      <c r="FX20" s="49"/>
      <c r="FY20" s="49"/>
      <c r="FZ20" s="49"/>
      <c r="GA20" s="49"/>
      <c r="GB20" s="49"/>
      <c r="GC20" s="49"/>
      <c r="GD20" s="49"/>
      <c r="GE20" s="49"/>
      <c r="GF20" s="49"/>
      <c r="GG20" s="49"/>
      <c r="GH20" s="49"/>
      <c r="GI20" s="49"/>
      <c r="GJ20" s="49"/>
      <c r="GK20" s="49"/>
      <c r="GL20" s="49"/>
      <c r="GM20" s="49"/>
      <c r="GN20" s="49"/>
      <c r="GO20" s="49"/>
      <c r="GP20" s="49"/>
      <c r="GQ20" s="49"/>
      <c r="GR20" s="49"/>
      <c r="GS20" s="49"/>
      <c r="GT20" s="49"/>
      <c r="GU20" s="49"/>
      <c r="GV20" s="49"/>
      <c r="GW20" s="49"/>
      <c r="GX20" s="49"/>
      <c r="GY20" s="49"/>
      <c r="GZ20" s="49"/>
      <c r="HA20" s="49"/>
      <c r="HB20" s="49"/>
      <c r="HC20" s="49"/>
      <c r="HD20" s="49"/>
      <c r="HE20" s="49"/>
      <c r="HF20" s="49"/>
      <c r="HG20" s="49"/>
      <c r="HH20" s="49"/>
      <c r="HI20" s="49"/>
      <c r="HJ20" s="49"/>
      <c r="HK20" s="49"/>
      <c r="HL20" s="49"/>
      <c r="HM20" s="49"/>
      <c r="HN20" s="49"/>
      <c r="HO20" s="49"/>
      <c r="HP20" s="49"/>
      <c r="HQ20" s="49"/>
      <c r="HR20" s="49"/>
      <c r="HS20" s="49"/>
      <c r="HT20" s="49"/>
      <c r="HU20" s="49"/>
      <c r="HV20" s="49"/>
      <c r="HW20" s="49"/>
      <c r="HX20" s="49"/>
      <c r="HY20" s="49"/>
      <c r="HZ20" s="49"/>
      <c r="IA20" s="49"/>
      <c r="IB20" s="49"/>
      <c r="IC20" s="49"/>
      <c r="ID20" s="49"/>
      <c r="IE20" s="49"/>
      <c r="IF20" s="49"/>
      <c r="IG20" s="49"/>
      <c r="IH20" s="49"/>
      <c r="II20" s="49"/>
      <c r="IJ20" s="49"/>
      <c r="IK20" s="49"/>
      <c r="IL20" s="49"/>
      <c r="IM20" s="49"/>
      <c r="IN20" s="49"/>
      <c r="IO20" s="49"/>
      <c r="IP20" s="49"/>
    </row>
    <row r="21" spans="1:250" s="4" customFormat="1" ht="27">
      <c r="A21" s="22" t="s">
        <v>89</v>
      </c>
      <c r="B21" s="20" t="s">
        <v>90</v>
      </c>
      <c r="C21" s="20"/>
      <c r="D21" s="20"/>
      <c r="E21" s="23"/>
      <c r="F21" s="23"/>
      <c r="G21" s="20"/>
      <c r="H21" s="20"/>
      <c r="I21" s="21"/>
      <c r="J21" s="23"/>
      <c r="K21" s="20"/>
      <c r="L21" s="20"/>
      <c r="M21" s="20"/>
      <c r="N21" s="20"/>
      <c r="O21" s="20"/>
      <c r="P21" s="20"/>
      <c r="Q21" s="20"/>
      <c r="R21" s="20"/>
      <c r="S21" s="20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49"/>
      <c r="CA21" s="49"/>
      <c r="CB21" s="49"/>
      <c r="CC21" s="49"/>
      <c r="CD21" s="49"/>
      <c r="CE21" s="49"/>
      <c r="CF21" s="49"/>
      <c r="CG21" s="49"/>
      <c r="CH21" s="49"/>
      <c r="CI21" s="49"/>
      <c r="CJ21" s="49"/>
      <c r="CK21" s="49"/>
      <c r="CL21" s="49"/>
      <c r="CM21" s="49"/>
      <c r="CN21" s="49"/>
      <c r="CO21" s="49"/>
      <c r="CP21" s="49"/>
      <c r="CQ21" s="49"/>
      <c r="CR21" s="49"/>
      <c r="CS21" s="49"/>
      <c r="CT21" s="49"/>
      <c r="CU21" s="49"/>
      <c r="CV21" s="49"/>
      <c r="CW21" s="49"/>
      <c r="CX21" s="49"/>
      <c r="CY21" s="49"/>
      <c r="CZ21" s="49"/>
      <c r="DA21" s="49"/>
      <c r="DB21" s="49"/>
      <c r="DC21" s="49"/>
      <c r="DD21" s="49"/>
      <c r="DE21" s="49"/>
      <c r="DF21" s="49"/>
      <c r="DG21" s="49"/>
      <c r="DH21" s="49"/>
      <c r="DI21" s="49"/>
      <c r="DJ21" s="49"/>
      <c r="DK21" s="49"/>
      <c r="DL21" s="49"/>
      <c r="DM21" s="49"/>
      <c r="DN21" s="49"/>
      <c r="DO21" s="49"/>
      <c r="DP21" s="49"/>
      <c r="DQ21" s="49"/>
      <c r="DR21" s="49"/>
      <c r="DS21" s="49"/>
      <c r="DT21" s="49"/>
      <c r="DU21" s="49"/>
      <c r="DV21" s="49"/>
      <c r="DW21" s="49"/>
      <c r="DX21" s="49"/>
      <c r="DY21" s="49"/>
      <c r="DZ21" s="49"/>
      <c r="EA21" s="49"/>
      <c r="EB21" s="49"/>
      <c r="EC21" s="49"/>
      <c r="ED21" s="49"/>
      <c r="EE21" s="49"/>
      <c r="EF21" s="49"/>
      <c r="EG21" s="49"/>
      <c r="EH21" s="49"/>
      <c r="EI21" s="49"/>
      <c r="EJ21" s="49"/>
      <c r="EK21" s="49"/>
      <c r="EL21" s="49"/>
      <c r="EM21" s="49"/>
      <c r="EN21" s="49"/>
      <c r="EO21" s="49"/>
      <c r="EP21" s="49"/>
      <c r="EQ21" s="49"/>
      <c r="ER21" s="49"/>
      <c r="ES21" s="49"/>
      <c r="ET21" s="49"/>
      <c r="EU21" s="49"/>
      <c r="EV21" s="49"/>
      <c r="EW21" s="49"/>
      <c r="EX21" s="49"/>
      <c r="EY21" s="49"/>
      <c r="EZ21" s="49"/>
      <c r="FA21" s="49"/>
      <c r="FB21" s="49"/>
      <c r="FC21" s="49"/>
      <c r="FD21" s="49"/>
      <c r="FE21" s="49"/>
      <c r="FF21" s="49"/>
      <c r="FG21" s="49"/>
      <c r="FH21" s="49"/>
      <c r="FI21" s="49"/>
      <c r="FJ21" s="49"/>
      <c r="FK21" s="49"/>
      <c r="FL21" s="49"/>
      <c r="FM21" s="49"/>
      <c r="FN21" s="49"/>
      <c r="FO21" s="49"/>
      <c r="FP21" s="49"/>
      <c r="FQ21" s="49"/>
      <c r="FR21" s="49"/>
      <c r="FS21" s="49"/>
      <c r="FT21" s="49"/>
      <c r="FU21" s="49"/>
      <c r="FV21" s="49"/>
      <c r="FW21" s="49"/>
      <c r="FX21" s="49"/>
      <c r="FY21" s="49"/>
      <c r="FZ21" s="49"/>
      <c r="GA21" s="49"/>
      <c r="GB21" s="49"/>
      <c r="GC21" s="49"/>
      <c r="GD21" s="49"/>
      <c r="GE21" s="49"/>
      <c r="GF21" s="49"/>
      <c r="GG21" s="49"/>
      <c r="GH21" s="49"/>
      <c r="GI21" s="49"/>
      <c r="GJ21" s="49"/>
      <c r="GK21" s="49"/>
      <c r="GL21" s="49"/>
      <c r="GM21" s="49"/>
      <c r="GN21" s="49"/>
      <c r="GO21" s="49"/>
      <c r="GP21" s="49"/>
      <c r="GQ21" s="49"/>
      <c r="GR21" s="49"/>
      <c r="GS21" s="49"/>
      <c r="GT21" s="49"/>
      <c r="GU21" s="49"/>
      <c r="GV21" s="49"/>
      <c r="GW21" s="49"/>
      <c r="GX21" s="49"/>
      <c r="GY21" s="49"/>
      <c r="GZ21" s="49"/>
      <c r="HA21" s="49"/>
      <c r="HB21" s="49"/>
      <c r="HC21" s="49"/>
      <c r="HD21" s="49"/>
      <c r="HE21" s="49"/>
      <c r="HF21" s="49"/>
      <c r="HG21" s="49"/>
      <c r="HH21" s="49"/>
      <c r="HI21" s="49"/>
      <c r="HJ21" s="49"/>
      <c r="HK21" s="49"/>
      <c r="HL21" s="49"/>
      <c r="HM21" s="49"/>
      <c r="HN21" s="49"/>
      <c r="HO21" s="49"/>
      <c r="HP21" s="49"/>
      <c r="HQ21" s="49"/>
      <c r="HR21" s="49"/>
      <c r="HS21" s="49"/>
      <c r="HT21" s="49"/>
      <c r="HU21" s="49"/>
      <c r="HV21" s="49"/>
      <c r="HW21" s="49"/>
      <c r="HX21" s="49"/>
      <c r="HY21" s="49"/>
      <c r="HZ21" s="49"/>
      <c r="IA21" s="49"/>
      <c r="IB21" s="49"/>
      <c r="IC21" s="49"/>
      <c r="ID21" s="49"/>
      <c r="IE21" s="49"/>
      <c r="IF21" s="49"/>
      <c r="IG21" s="49"/>
      <c r="IH21" s="49"/>
      <c r="II21" s="49"/>
      <c r="IJ21" s="49"/>
      <c r="IK21" s="49"/>
      <c r="IL21" s="49"/>
      <c r="IM21" s="49"/>
      <c r="IN21" s="49"/>
      <c r="IO21" s="49"/>
      <c r="IP21" s="49"/>
    </row>
    <row r="22" spans="1:250" s="4" customFormat="1" ht="27">
      <c r="A22" s="22" t="s">
        <v>91</v>
      </c>
      <c r="B22" s="20" t="s">
        <v>92</v>
      </c>
      <c r="C22" s="20"/>
      <c r="D22" s="20"/>
      <c r="E22" s="23"/>
      <c r="F22" s="23"/>
      <c r="G22" s="20"/>
      <c r="H22" s="20"/>
      <c r="I22" s="21"/>
      <c r="J22" s="23"/>
      <c r="K22" s="20"/>
      <c r="L22" s="20"/>
      <c r="M22" s="20"/>
      <c r="N22" s="20"/>
      <c r="O22" s="20"/>
      <c r="P22" s="20"/>
      <c r="Q22" s="20"/>
      <c r="R22" s="20"/>
      <c r="S22" s="20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49"/>
      <c r="CA22" s="49"/>
      <c r="CB22" s="49"/>
      <c r="CC22" s="49"/>
      <c r="CD22" s="49"/>
      <c r="CE22" s="49"/>
      <c r="CF22" s="49"/>
      <c r="CG22" s="49"/>
      <c r="CH22" s="49"/>
      <c r="CI22" s="49"/>
      <c r="CJ22" s="49"/>
      <c r="CK22" s="49"/>
      <c r="CL22" s="49"/>
      <c r="CM22" s="49"/>
      <c r="CN22" s="49"/>
      <c r="CO22" s="49"/>
      <c r="CP22" s="49"/>
      <c r="CQ22" s="49"/>
      <c r="CR22" s="49"/>
      <c r="CS22" s="49"/>
      <c r="CT22" s="49"/>
      <c r="CU22" s="49"/>
      <c r="CV22" s="49"/>
      <c r="CW22" s="49"/>
      <c r="CX22" s="49"/>
      <c r="CY22" s="49"/>
      <c r="CZ22" s="49"/>
      <c r="DA22" s="49"/>
      <c r="DB22" s="49"/>
      <c r="DC22" s="49"/>
      <c r="DD22" s="49"/>
      <c r="DE22" s="49"/>
      <c r="DF22" s="49"/>
      <c r="DG22" s="49"/>
      <c r="DH22" s="49"/>
      <c r="DI22" s="49"/>
      <c r="DJ22" s="49"/>
      <c r="DK22" s="49"/>
      <c r="DL22" s="49"/>
      <c r="DM22" s="49"/>
      <c r="DN22" s="49"/>
      <c r="DO22" s="49"/>
      <c r="DP22" s="49"/>
      <c r="DQ22" s="49"/>
      <c r="DR22" s="49"/>
      <c r="DS22" s="49"/>
      <c r="DT22" s="49"/>
      <c r="DU22" s="49"/>
      <c r="DV22" s="49"/>
      <c r="DW22" s="49"/>
      <c r="DX22" s="49"/>
      <c r="DY22" s="49"/>
      <c r="DZ22" s="49"/>
      <c r="EA22" s="49"/>
      <c r="EB22" s="49"/>
      <c r="EC22" s="49"/>
      <c r="ED22" s="49"/>
      <c r="EE22" s="49"/>
      <c r="EF22" s="49"/>
      <c r="EG22" s="49"/>
      <c r="EH22" s="49"/>
      <c r="EI22" s="49"/>
      <c r="EJ22" s="49"/>
      <c r="EK22" s="49"/>
      <c r="EL22" s="49"/>
      <c r="EM22" s="49"/>
      <c r="EN22" s="49"/>
      <c r="EO22" s="49"/>
      <c r="EP22" s="49"/>
      <c r="EQ22" s="49"/>
      <c r="ER22" s="49"/>
      <c r="ES22" s="49"/>
      <c r="ET22" s="49"/>
      <c r="EU22" s="49"/>
      <c r="EV22" s="49"/>
      <c r="EW22" s="49"/>
      <c r="EX22" s="49"/>
      <c r="EY22" s="49"/>
      <c r="EZ22" s="49"/>
      <c r="FA22" s="49"/>
      <c r="FB22" s="49"/>
      <c r="FC22" s="49"/>
      <c r="FD22" s="49"/>
      <c r="FE22" s="49"/>
      <c r="FF22" s="49"/>
      <c r="FG22" s="49"/>
      <c r="FH22" s="49"/>
      <c r="FI22" s="49"/>
      <c r="FJ22" s="49"/>
      <c r="FK22" s="49"/>
      <c r="FL22" s="49"/>
      <c r="FM22" s="49"/>
      <c r="FN22" s="49"/>
      <c r="FO22" s="49"/>
      <c r="FP22" s="49"/>
      <c r="FQ22" s="49"/>
      <c r="FR22" s="49"/>
      <c r="FS22" s="49"/>
      <c r="FT22" s="49"/>
      <c r="FU22" s="49"/>
      <c r="FV22" s="49"/>
      <c r="FW22" s="49"/>
      <c r="FX22" s="49"/>
      <c r="FY22" s="49"/>
      <c r="FZ22" s="49"/>
      <c r="GA22" s="49"/>
      <c r="GB22" s="49"/>
      <c r="GC22" s="49"/>
      <c r="GD22" s="49"/>
      <c r="GE22" s="49"/>
      <c r="GF22" s="49"/>
      <c r="GG22" s="49"/>
      <c r="GH22" s="49"/>
      <c r="GI22" s="49"/>
      <c r="GJ22" s="49"/>
      <c r="GK22" s="49"/>
      <c r="GL22" s="49"/>
      <c r="GM22" s="49"/>
      <c r="GN22" s="49"/>
      <c r="GO22" s="49"/>
      <c r="GP22" s="49"/>
      <c r="GQ22" s="49"/>
      <c r="GR22" s="49"/>
      <c r="GS22" s="49"/>
      <c r="GT22" s="49"/>
      <c r="GU22" s="49"/>
      <c r="GV22" s="49"/>
      <c r="GW22" s="49"/>
      <c r="GX22" s="49"/>
      <c r="GY22" s="49"/>
      <c r="GZ22" s="49"/>
      <c r="HA22" s="49"/>
      <c r="HB22" s="49"/>
      <c r="HC22" s="49"/>
      <c r="HD22" s="49"/>
      <c r="HE22" s="49"/>
      <c r="HF22" s="49"/>
      <c r="HG22" s="49"/>
      <c r="HH22" s="49"/>
      <c r="HI22" s="49"/>
      <c r="HJ22" s="49"/>
      <c r="HK22" s="49"/>
      <c r="HL22" s="49"/>
      <c r="HM22" s="49"/>
      <c r="HN22" s="49"/>
      <c r="HO22" s="49"/>
      <c r="HP22" s="49"/>
      <c r="HQ22" s="49"/>
      <c r="HR22" s="49"/>
      <c r="HS22" s="49"/>
      <c r="HT22" s="49"/>
      <c r="HU22" s="49"/>
      <c r="HV22" s="49"/>
      <c r="HW22" s="49"/>
      <c r="HX22" s="49"/>
      <c r="HY22" s="49"/>
      <c r="HZ22" s="49"/>
      <c r="IA22" s="49"/>
      <c r="IB22" s="49"/>
      <c r="IC22" s="49"/>
      <c r="ID22" s="49"/>
      <c r="IE22" s="49"/>
      <c r="IF22" s="49"/>
      <c r="IG22" s="49"/>
      <c r="IH22" s="49"/>
      <c r="II22" s="49"/>
      <c r="IJ22" s="49"/>
      <c r="IK22" s="49"/>
      <c r="IL22" s="49"/>
      <c r="IM22" s="49"/>
      <c r="IN22" s="49"/>
      <c r="IO22" s="49"/>
      <c r="IP22" s="49"/>
    </row>
    <row r="23" spans="1:250" s="4" customFormat="1" ht="21.75" customHeight="1">
      <c r="A23" s="22"/>
      <c r="B23" s="20" t="s">
        <v>93</v>
      </c>
      <c r="C23" s="20"/>
      <c r="D23" s="20"/>
      <c r="E23" s="23"/>
      <c r="F23" s="23"/>
      <c r="G23" s="20"/>
      <c r="H23" s="20"/>
      <c r="I23" s="21"/>
      <c r="J23" s="23"/>
      <c r="K23" s="20"/>
      <c r="L23" s="20"/>
      <c r="M23" s="20"/>
      <c r="N23" s="20"/>
      <c r="O23" s="20"/>
      <c r="P23" s="20"/>
      <c r="Q23" s="20"/>
      <c r="R23" s="20"/>
      <c r="S23" s="20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49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49"/>
      <c r="CA23" s="49"/>
      <c r="CB23" s="49"/>
      <c r="CC23" s="49"/>
      <c r="CD23" s="49"/>
      <c r="CE23" s="49"/>
      <c r="CF23" s="49"/>
      <c r="CG23" s="49"/>
      <c r="CH23" s="49"/>
      <c r="CI23" s="49"/>
      <c r="CJ23" s="49"/>
      <c r="CK23" s="49"/>
      <c r="CL23" s="49"/>
      <c r="CM23" s="49"/>
      <c r="CN23" s="49"/>
      <c r="CO23" s="49"/>
      <c r="CP23" s="49"/>
      <c r="CQ23" s="49"/>
      <c r="CR23" s="49"/>
      <c r="CS23" s="49"/>
      <c r="CT23" s="49"/>
      <c r="CU23" s="49"/>
      <c r="CV23" s="49"/>
      <c r="CW23" s="49"/>
      <c r="CX23" s="49"/>
      <c r="CY23" s="49"/>
      <c r="CZ23" s="49"/>
      <c r="DA23" s="49"/>
      <c r="DB23" s="49"/>
      <c r="DC23" s="49"/>
      <c r="DD23" s="49"/>
      <c r="DE23" s="49"/>
      <c r="DF23" s="49"/>
      <c r="DG23" s="49"/>
      <c r="DH23" s="49"/>
      <c r="DI23" s="49"/>
      <c r="DJ23" s="49"/>
      <c r="DK23" s="49"/>
      <c r="DL23" s="49"/>
      <c r="DM23" s="49"/>
      <c r="DN23" s="49"/>
      <c r="DO23" s="49"/>
      <c r="DP23" s="49"/>
      <c r="DQ23" s="49"/>
      <c r="DR23" s="49"/>
      <c r="DS23" s="49"/>
      <c r="DT23" s="49"/>
      <c r="DU23" s="49"/>
      <c r="DV23" s="49"/>
      <c r="DW23" s="49"/>
      <c r="DX23" s="49"/>
      <c r="DY23" s="49"/>
      <c r="DZ23" s="49"/>
      <c r="EA23" s="49"/>
      <c r="EB23" s="49"/>
      <c r="EC23" s="49"/>
      <c r="ED23" s="49"/>
      <c r="EE23" s="49"/>
      <c r="EF23" s="49"/>
      <c r="EG23" s="49"/>
      <c r="EH23" s="49"/>
      <c r="EI23" s="49"/>
      <c r="EJ23" s="49"/>
      <c r="EK23" s="49"/>
      <c r="EL23" s="49"/>
      <c r="EM23" s="49"/>
      <c r="EN23" s="49"/>
      <c r="EO23" s="49"/>
      <c r="EP23" s="49"/>
      <c r="EQ23" s="49"/>
      <c r="ER23" s="49"/>
      <c r="ES23" s="49"/>
      <c r="ET23" s="49"/>
      <c r="EU23" s="49"/>
      <c r="EV23" s="49"/>
      <c r="EW23" s="49"/>
      <c r="EX23" s="49"/>
      <c r="EY23" s="49"/>
      <c r="EZ23" s="49"/>
      <c r="FA23" s="49"/>
      <c r="FB23" s="49"/>
      <c r="FC23" s="49"/>
      <c r="FD23" s="49"/>
      <c r="FE23" s="49"/>
      <c r="FF23" s="49"/>
      <c r="FG23" s="49"/>
      <c r="FH23" s="49"/>
      <c r="FI23" s="49"/>
      <c r="FJ23" s="49"/>
      <c r="FK23" s="49"/>
      <c r="FL23" s="49"/>
      <c r="FM23" s="49"/>
      <c r="FN23" s="49"/>
      <c r="FO23" s="49"/>
      <c r="FP23" s="49"/>
      <c r="FQ23" s="49"/>
      <c r="FR23" s="49"/>
      <c r="FS23" s="49"/>
      <c r="FT23" s="49"/>
      <c r="FU23" s="49"/>
      <c r="FV23" s="49"/>
      <c r="FW23" s="49"/>
      <c r="FX23" s="49"/>
      <c r="FY23" s="49"/>
      <c r="FZ23" s="49"/>
      <c r="GA23" s="49"/>
      <c r="GB23" s="49"/>
      <c r="GC23" s="49"/>
      <c r="GD23" s="49"/>
      <c r="GE23" s="49"/>
      <c r="GF23" s="49"/>
      <c r="GG23" s="49"/>
      <c r="GH23" s="49"/>
      <c r="GI23" s="49"/>
      <c r="GJ23" s="49"/>
      <c r="GK23" s="49"/>
      <c r="GL23" s="49"/>
      <c r="GM23" s="49"/>
      <c r="GN23" s="49"/>
      <c r="GO23" s="49"/>
      <c r="GP23" s="49"/>
      <c r="GQ23" s="49"/>
      <c r="GR23" s="49"/>
      <c r="GS23" s="49"/>
      <c r="GT23" s="49"/>
      <c r="GU23" s="49"/>
      <c r="GV23" s="49"/>
      <c r="GW23" s="49"/>
      <c r="GX23" s="49"/>
      <c r="GY23" s="49"/>
      <c r="GZ23" s="49"/>
      <c r="HA23" s="49"/>
      <c r="HB23" s="49"/>
      <c r="HC23" s="49"/>
      <c r="HD23" s="49"/>
      <c r="HE23" s="49"/>
      <c r="HF23" s="49"/>
      <c r="HG23" s="49"/>
      <c r="HH23" s="49"/>
      <c r="HI23" s="49"/>
      <c r="HJ23" s="49"/>
      <c r="HK23" s="49"/>
      <c r="HL23" s="49"/>
      <c r="HM23" s="49"/>
      <c r="HN23" s="49"/>
      <c r="HO23" s="49"/>
      <c r="HP23" s="49"/>
      <c r="HQ23" s="49"/>
      <c r="HR23" s="49"/>
      <c r="HS23" s="49"/>
      <c r="HT23" s="49"/>
      <c r="HU23" s="49"/>
      <c r="HV23" s="49"/>
      <c r="HW23" s="49"/>
      <c r="HX23" s="49"/>
      <c r="HY23" s="49"/>
      <c r="HZ23" s="49"/>
      <c r="IA23" s="49"/>
      <c r="IB23" s="49"/>
      <c r="IC23" s="49"/>
      <c r="ID23" s="49"/>
      <c r="IE23" s="49"/>
      <c r="IF23" s="49"/>
      <c r="IG23" s="49"/>
      <c r="IH23" s="49"/>
      <c r="II23" s="49"/>
      <c r="IJ23" s="49"/>
      <c r="IK23" s="49"/>
      <c r="IL23" s="49"/>
      <c r="IM23" s="49"/>
      <c r="IN23" s="49"/>
      <c r="IO23" s="49"/>
      <c r="IP23" s="49"/>
    </row>
    <row r="24" spans="1:250" s="4" customFormat="1" ht="105" customHeight="1">
      <c r="A24" s="23">
        <v>1</v>
      </c>
      <c r="B24" s="23" t="s">
        <v>94</v>
      </c>
      <c r="C24" s="23" t="s">
        <v>95</v>
      </c>
      <c r="D24" s="23" t="s">
        <v>96</v>
      </c>
      <c r="E24" s="23">
        <v>60000</v>
      </c>
      <c r="F24" s="23">
        <v>25000</v>
      </c>
      <c r="G24" s="20">
        <v>5600</v>
      </c>
      <c r="H24" s="20">
        <v>37000</v>
      </c>
      <c r="I24" s="21">
        <f>H24/F24</f>
        <v>1.48</v>
      </c>
      <c r="J24" s="23" t="s">
        <v>97</v>
      </c>
      <c r="K24" s="23" t="s">
        <v>98</v>
      </c>
      <c r="L24" s="23" t="s">
        <v>99</v>
      </c>
      <c r="M24" s="23" t="s">
        <v>100</v>
      </c>
      <c r="N24" s="23" t="s">
        <v>101</v>
      </c>
      <c r="O24" s="23">
        <v>100</v>
      </c>
      <c r="P24" s="23">
        <v>0</v>
      </c>
      <c r="Q24" s="23">
        <v>100</v>
      </c>
      <c r="R24" s="23" t="s">
        <v>102</v>
      </c>
      <c r="S24" s="23" t="s">
        <v>103</v>
      </c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49"/>
      <c r="CG24" s="49"/>
      <c r="CH24" s="49"/>
      <c r="CI24" s="49"/>
      <c r="CJ24" s="49"/>
      <c r="CK24" s="49"/>
      <c r="CL24" s="49"/>
      <c r="CM24" s="49"/>
      <c r="CN24" s="49"/>
      <c r="CO24" s="49"/>
      <c r="CP24" s="49"/>
      <c r="CQ24" s="49"/>
      <c r="CR24" s="49"/>
      <c r="CS24" s="49"/>
      <c r="CT24" s="49"/>
      <c r="CU24" s="49"/>
      <c r="CV24" s="49"/>
      <c r="CW24" s="49"/>
      <c r="CX24" s="49"/>
      <c r="CY24" s="49"/>
      <c r="CZ24" s="49"/>
      <c r="DA24" s="49"/>
      <c r="DB24" s="49"/>
      <c r="DC24" s="49"/>
      <c r="DD24" s="49"/>
      <c r="DE24" s="49"/>
      <c r="DF24" s="49"/>
      <c r="DG24" s="49"/>
      <c r="DH24" s="49"/>
      <c r="DI24" s="49"/>
      <c r="DJ24" s="49"/>
      <c r="DK24" s="49"/>
      <c r="DL24" s="49"/>
      <c r="DM24" s="49"/>
      <c r="DN24" s="49"/>
      <c r="DO24" s="49"/>
      <c r="DP24" s="49"/>
      <c r="DQ24" s="49"/>
      <c r="DR24" s="49"/>
      <c r="DS24" s="49"/>
      <c r="DT24" s="49"/>
      <c r="DU24" s="49"/>
      <c r="DV24" s="49"/>
      <c r="DW24" s="49"/>
      <c r="DX24" s="49"/>
      <c r="DY24" s="49"/>
      <c r="DZ24" s="49"/>
      <c r="EA24" s="49"/>
      <c r="EB24" s="49"/>
      <c r="EC24" s="49"/>
      <c r="ED24" s="49"/>
      <c r="EE24" s="49"/>
      <c r="EF24" s="49"/>
      <c r="EG24" s="49"/>
      <c r="EH24" s="49"/>
      <c r="EI24" s="49"/>
      <c r="EJ24" s="49"/>
      <c r="EK24" s="49"/>
      <c r="EL24" s="49"/>
      <c r="EM24" s="49"/>
      <c r="EN24" s="49"/>
      <c r="EO24" s="49"/>
      <c r="EP24" s="49"/>
      <c r="EQ24" s="49"/>
      <c r="ER24" s="49"/>
      <c r="ES24" s="49"/>
      <c r="ET24" s="49"/>
      <c r="EU24" s="49"/>
      <c r="EV24" s="49"/>
      <c r="EW24" s="49"/>
      <c r="EX24" s="49"/>
      <c r="EY24" s="49"/>
      <c r="EZ24" s="49"/>
      <c r="FA24" s="49"/>
      <c r="FB24" s="49"/>
      <c r="FC24" s="49"/>
      <c r="FD24" s="49"/>
      <c r="FE24" s="49"/>
      <c r="FF24" s="49"/>
      <c r="FG24" s="49"/>
      <c r="FH24" s="49"/>
      <c r="FI24" s="49"/>
      <c r="FJ24" s="49"/>
      <c r="FK24" s="49"/>
      <c r="FL24" s="49"/>
      <c r="FM24" s="49"/>
      <c r="FN24" s="49"/>
      <c r="FO24" s="49"/>
      <c r="FP24" s="49"/>
      <c r="FQ24" s="49"/>
      <c r="FR24" s="49"/>
      <c r="FS24" s="49"/>
      <c r="FT24" s="49"/>
      <c r="FU24" s="49"/>
      <c r="FV24" s="49"/>
      <c r="FW24" s="49"/>
      <c r="FX24" s="49"/>
      <c r="FY24" s="49"/>
      <c r="FZ24" s="49"/>
      <c r="GA24" s="49"/>
      <c r="GB24" s="49"/>
      <c r="GC24" s="49"/>
      <c r="GD24" s="49"/>
      <c r="GE24" s="49"/>
      <c r="GF24" s="49"/>
      <c r="GG24" s="49"/>
      <c r="GH24" s="49"/>
      <c r="GI24" s="49"/>
      <c r="GJ24" s="49"/>
      <c r="GK24" s="49"/>
      <c r="GL24" s="49"/>
      <c r="GM24" s="49"/>
      <c r="GN24" s="49"/>
      <c r="GO24" s="49"/>
      <c r="GP24" s="49"/>
      <c r="GQ24" s="49"/>
      <c r="GR24" s="49"/>
      <c r="GS24" s="49"/>
      <c r="GT24" s="49"/>
      <c r="GU24" s="49"/>
      <c r="GV24" s="49"/>
      <c r="GW24" s="49"/>
      <c r="GX24" s="49"/>
      <c r="GY24" s="49"/>
      <c r="GZ24" s="49"/>
      <c r="HA24" s="49"/>
      <c r="HB24" s="49"/>
      <c r="HC24" s="49"/>
      <c r="HD24" s="49"/>
      <c r="HE24" s="49"/>
      <c r="HF24" s="49"/>
      <c r="HG24" s="49"/>
      <c r="HH24" s="49"/>
      <c r="HI24" s="49"/>
      <c r="HJ24" s="49"/>
      <c r="HK24" s="49"/>
      <c r="HL24" s="49"/>
      <c r="HM24" s="49"/>
      <c r="HN24" s="49"/>
      <c r="HO24" s="49"/>
      <c r="HP24" s="49"/>
      <c r="HQ24" s="49"/>
      <c r="HR24" s="49"/>
      <c r="HS24" s="49"/>
      <c r="HT24" s="49"/>
      <c r="HU24" s="49"/>
      <c r="HV24" s="49"/>
      <c r="HW24" s="49"/>
      <c r="HX24" s="49"/>
      <c r="HY24" s="49"/>
      <c r="HZ24" s="49"/>
      <c r="IA24" s="49"/>
      <c r="IB24" s="49"/>
      <c r="IC24" s="49"/>
      <c r="ID24" s="49"/>
      <c r="IE24" s="49"/>
      <c r="IF24" s="49"/>
      <c r="IG24" s="49"/>
      <c r="IH24" s="49"/>
      <c r="II24" s="49"/>
      <c r="IJ24" s="49"/>
      <c r="IK24" s="49"/>
      <c r="IL24" s="49"/>
      <c r="IM24" s="49"/>
      <c r="IN24" s="49"/>
      <c r="IO24" s="49"/>
      <c r="IP24" s="49"/>
    </row>
    <row r="25" spans="1:19" s="5" customFormat="1" ht="183.75" customHeight="1">
      <c r="A25" s="26"/>
      <c r="B25" s="27"/>
      <c r="C25" s="28"/>
      <c r="D25" s="27"/>
      <c r="E25" s="27"/>
      <c r="F25" s="27"/>
      <c r="G25" s="29"/>
      <c r="H25" s="29"/>
      <c r="I25" s="29"/>
      <c r="J25" s="27"/>
      <c r="K25" s="41"/>
      <c r="L25" s="41"/>
      <c r="M25" s="28"/>
      <c r="N25" s="41"/>
      <c r="O25" s="42"/>
      <c r="P25" s="42"/>
      <c r="Q25" s="42"/>
      <c r="R25" s="42"/>
      <c r="S25" s="48"/>
    </row>
    <row r="26" spans="1:18" s="6" customFormat="1" ht="13.5">
      <c r="A26" s="30"/>
      <c r="E26" s="30"/>
      <c r="F26" s="30"/>
      <c r="G26" s="31"/>
      <c r="H26" s="31"/>
      <c r="I26" s="31"/>
      <c r="J26" s="43"/>
      <c r="K26" s="30"/>
      <c r="L26" s="30"/>
      <c r="M26" s="30"/>
      <c r="N26" s="30"/>
      <c r="P26" s="30"/>
      <c r="Q26" s="30"/>
      <c r="R26" s="30"/>
    </row>
    <row r="27" spans="1:18" s="6" customFormat="1" ht="13.5">
      <c r="A27" s="30"/>
      <c r="E27" s="30"/>
      <c r="F27" s="30"/>
      <c r="G27" s="31"/>
      <c r="H27" s="31"/>
      <c r="I27" s="31"/>
      <c r="J27" s="43"/>
      <c r="K27" s="30"/>
      <c r="L27" s="30"/>
      <c r="M27" s="30"/>
      <c r="N27" s="30"/>
      <c r="P27" s="30"/>
      <c r="Q27" s="30"/>
      <c r="R27" s="30"/>
    </row>
    <row r="28" spans="1:19" s="6" customFormat="1" ht="13.5">
      <c r="A28" s="30"/>
      <c r="G28" s="31"/>
      <c r="H28" s="31"/>
      <c r="I28" s="31"/>
      <c r="J28" s="43"/>
      <c r="K28" s="30"/>
      <c r="L28" s="30"/>
      <c r="M28" s="30"/>
      <c r="N28" s="30"/>
      <c r="S28" s="30"/>
    </row>
    <row r="29" spans="1:19" s="6" customFormat="1" ht="13.5">
      <c r="A29" s="30"/>
      <c r="G29" s="31"/>
      <c r="H29" s="31"/>
      <c r="I29" s="31"/>
      <c r="J29" s="43"/>
      <c r="K29" s="30"/>
      <c r="L29" s="30"/>
      <c r="M29" s="30"/>
      <c r="N29" s="30"/>
      <c r="S29" s="30"/>
    </row>
    <row r="30" spans="1:19" s="6" customFormat="1" ht="13.5">
      <c r="A30" s="30"/>
      <c r="G30" s="31"/>
      <c r="H30" s="31"/>
      <c r="I30" s="31"/>
      <c r="J30" s="43"/>
      <c r="K30" s="30"/>
      <c r="L30" s="30"/>
      <c r="M30" s="30"/>
      <c r="N30" s="30"/>
      <c r="S30" s="30"/>
    </row>
    <row r="31" spans="1:19" s="6" customFormat="1" ht="13.5">
      <c r="A31" s="30"/>
      <c r="G31" s="31"/>
      <c r="H31" s="31"/>
      <c r="I31" s="31"/>
      <c r="J31" s="43"/>
      <c r="K31" s="30"/>
      <c r="L31" s="30"/>
      <c r="M31" s="30"/>
      <c r="N31" s="30"/>
      <c r="S31" s="30"/>
    </row>
    <row r="32" spans="1:19" s="6" customFormat="1" ht="13.5">
      <c r="A32" s="30"/>
      <c r="G32" s="31"/>
      <c r="H32" s="31"/>
      <c r="I32" s="31"/>
      <c r="J32" s="43"/>
      <c r="K32" s="30"/>
      <c r="L32" s="30"/>
      <c r="M32" s="30"/>
      <c r="N32" s="30"/>
      <c r="S32" s="30"/>
    </row>
    <row r="33" spans="1:19" s="6" customFormat="1" ht="13.5">
      <c r="A33" s="30"/>
      <c r="G33" s="31"/>
      <c r="H33" s="31"/>
      <c r="I33" s="31"/>
      <c r="J33" s="43"/>
      <c r="K33" s="30"/>
      <c r="L33" s="30"/>
      <c r="M33" s="30"/>
      <c r="N33" s="30"/>
      <c r="S33" s="30"/>
    </row>
    <row r="34" spans="1:19" s="6" customFormat="1" ht="13.5">
      <c r="A34" s="30"/>
      <c r="G34" s="31"/>
      <c r="H34" s="31"/>
      <c r="I34" s="31"/>
      <c r="J34" s="43"/>
      <c r="K34" s="30"/>
      <c r="L34" s="30"/>
      <c r="M34" s="30"/>
      <c r="N34" s="30"/>
      <c r="S34" s="30"/>
    </row>
    <row r="35" spans="1:19" s="6" customFormat="1" ht="13.5">
      <c r="A35" s="30"/>
      <c r="G35" s="31"/>
      <c r="H35" s="31"/>
      <c r="I35" s="31"/>
      <c r="J35" s="43"/>
      <c r="K35" s="30"/>
      <c r="L35" s="30"/>
      <c r="M35" s="30"/>
      <c r="N35" s="30"/>
      <c r="S35" s="30"/>
    </row>
    <row r="36" spans="1:19" s="6" customFormat="1" ht="13.5">
      <c r="A36" s="30"/>
      <c r="G36" s="31"/>
      <c r="H36" s="31"/>
      <c r="I36" s="31"/>
      <c r="J36" s="43"/>
      <c r="K36" s="30"/>
      <c r="L36" s="30"/>
      <c r="M36" s="30"/>
      <c r="N36" s="30"/>
      <c r="S36" s="30"/>
    </row>
    <row r="37" spans="7:9" ht="14.25">
      <c r="G37" s="31"/>
      <c r="H37" s="31"/>
      <c r="I37" s="31"/>
    </row>
    <row r="38" spans="7:9" ht="14.25">
      <c r="G38" s="31"/>
      <c r="H38" s="31"/>
      <c r="I38" s="31"/>
    </row>
    <row r="39" spans="7:9" ht="14.25">
      <c r="G39" s="31"/>
      <c r="H39" s="31"/>
      <c r="I39" s="31"/>
    </row>
    <row r="40" spans="7:9" ht="14.25">
      <c r="G40" s="31"/>
      <c r="H40" s="31"/>
      <c r="I40" s="31"/>
    </row>
    <row r="41" spans="7:9" ht="14.25">
      <c r="G41" s="31"/>
      <c r="H41" s="31"/>
      <c r="I41" s="31"/>
    </row>
    <row r="42" spans="7:9" ht="14.25">
      <c r="G42" s="31"/>
      <c r="H42" s="31"/>
      <c r="I42" s="31"/>
    </row>
  </sheetData>
  <sheetProtection/>
  <mergeCells count="7">
    <mergeCell ref="A1:B1"/>
    <mergeCell ref="A2:S2"/>
    <mergeCell ref="A3:B3"/>
    <mergeCell ref="O3:P3"/>
    <mergeCell ref="O4:Q4"/>
    <mergeCell ref="R4:R5"/>
    <mergeCell ref="S4:S5"/>
  </mergeCells>
  <printOptions/>
  <pageMargins left="0.55" right="0.55" top="0.98" bottom="0.98" header="0.51" footer="0.51"/>
  <pageSetup fitToHeight="0" fitToWidth="1" horizontalDpi="600" verticalDpi="600" orientation="landscape" paperSize="9" scale="6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lenovo</cp:lastModifiedBy>
  <cp:lastPrinted>2018-10-18T00:33:53Z</cp:lastPrinted>
  <dcterms:created xsi:type="dcterms:W3CDTF">2011-12-22T09:32:09Z</dcterms:created>
  <dcterms:modified xsi:type="dcterms:W3CDTF">2022-09-26T09:44:40Z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  <property fmtid="{D5CDD505-2E9C-101B-9397-08002B2CF9AE}" pid="4" name="KSORubyTemplate">
    <vt:lpwstr>14</vt:lpwstr>
  </property>
</Properties>
</file>